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650" firstSheet="4" activeTab="8"/>
  </bookViews>
  <sheets>
    <sheet name="Sheet1" sheetId="9" r:id="rId1"/>
    <sheet name="1.收支总体情况表" sheetId="1" r:id="rId2"/>
    <sheet name="2.部门收入总体情况表" sheetId="18" r:id="rId3"/>
    <sheet name="3.支出预算总表" sheetId="15" r:id="rId4"/>
    <sheet name="4.财政拨款收支总体情况表" sheetId="16" r:id="rId5"/>
    <sheet name="5.一般公共预算支出明细表" sheetId="19" r:id="rId6"/>
    <sheet name="6.一般公共预算基本支出明细表" sheetId="11" r:id="rId7"/>
    <sheet name="7.一般公共预算“三公”经费支出情况表" sheetId="12" r:id="rId8"/>
    <sheet name="8.政府性基金支出情况表" sheetId="13" r:id="rId9"/>
  </sheets>
  <calcPr calcId="144525"/>
</workbook>
</file>

<file path=xl/sharedStrings.xml><?xml version="1.0" encoding="utf-8"?>
<sst xmlns="http://schemas.openxmlformats.org/spreadsheetml/2006/main" count="266">
  <si>
    <t>新乡市经开区城管局</t>
  </si>
  <si>
    <t>2017年财政收支预算</t>
  </si>
  <si>
    <t>（上报市人大草案）</t>
  </si>
  <si>
    <t>二0一七年二月</t>
  </si>
  <si>
    <t>2017年收支预算总表</t>
  </si>
  <si>
    <t>单位：万元</t>
  </si>
  <si>
    <t>收  入</t>
  </si>
  <si>
    <t>支 出</t>
  </si>
  <si>
    <t>项目</t>
  </si>
  <si>
    <t>2017年调整</t>
  </si>
  <si>
    <t>2017年预算</t>
  </si>
  <si>
    <t>合计</t>
  </si>
  <si>
    <t>一般公共预算拨款</t>
  </si>
  <si>
    <t>政府性基金预算</t>
  </si>
  <si>
    <t>国有资本经营预算</t>
  </si>
  <si>
    <t>入财政专户管理收费</t>
  </si>
  <si>
    <t>单位其他收入</t>
  </si>
  <si>
    <t>一般公共预算结余</t>
  </si>
  <si>
    <t>政府性基金预算结余结转</t>
  </si>
  <si>
    <t>国有资本经营预算结余结转</t>
  </si>
  <si>
    <t>纳入财政专户管理收费结余结转</t>
  </si>
  <si>
    <t>单位其他结余结转</t>
  </si>
  <si>
    <t>一般公共预算支出小计</t>
  </si>
  <si>
    <t>正常预算安排</t>
  </si>
  <si>
    <t>专项收入拨款</t>
  </si>
  <si>
    <t>其他非税收入</t>
  </si>
  <si>
    <t>一般债务收入</t>
  </si>
  <si>
    <t>统筹资金</t>
  </si>
  <si>
    <t>提前告知转移支付</t>
  </si>
  <si>
    <t>政府性基金预算小计</t>
  </si>
  <si>
    <t>政府性基金收入</t>
  </si>
  <si>
    <t>专项债务收入</t>
  </si>
  <si>
    <t>统筹资金（基金）</t>
  </si>
  <si>
    <t>提前告知转移支付(基金)</t>
  </si>
  <si>
    <t>财政结余结转</t>
  </si>
  <si>
    <t>单位结余结转</t>
  </si>
  <si>
    <t>财政结余结转（基金）</t>
  </si>
  <si>
    <t>单位结余结转（基金）</t>
  </si>
  <si>
    <t>财政结余结转（经营）</t>
  </si>
  <si>
    <t>单位结余结转（经营）</t>
  </si>
  <si>
    <t>财政结余结转（专户）</t>
  </si>
  <si>
    <t>单位结余结转（专户）</t>
  </si>
  <si>
    <t>一、一般公共预算拨款</t>
  </si>
  <si>
    <t>一、工资福利支出</t>
  </si>
  <si>
    <t>1、正常预算拨款收入</t>
  </si>
  <si>
    <t>二、商品服务支出</t>
  </si>
  <si>
    <t>2、专项收入</t>
  </si>
  <si>
    <t>三、对个人和家庭的补助</t>
  </si>
  <si>
    <t>3、其他非税收入</t>
  </si>
  <si>
    <t>四、对企事业单位的补助支出</t>
  </si>
  <si>
    <t>4、一般债务收入</t>
  </si>
  <si>
    <t>六、项目支出</t>
  </si>
  <si>
    <t>5、统筹资金</t>
  </si>
  <si>
    <t>6、提前告知转移支付</t>
  </si>
  <si>
    <t>0</t>
  </si>
  <si>
    <t>二、政府性基金预算</t>
  </si>
  <si>
    <t>1、政府性基金收入</t>
  </si>
  <si>
    <t>2、专项债务收入</t>
  </si>
  <si>
    <t>3、统筹资金（基金）</t>
  </si>
  <si>
    <t>4、提前告知转移支付</t>
  </si>
  <si>
    <t>三、国有资本经营预算收入</t>
  </si>
  <si>
    <t>四、纳入财政专户的行政事业性收费收入</t>
  </si>
  <si>
    <t>五、单位其他收入</t>
  </si>
  <si>
    <t>本  年  收  入  合  计</t>
  </si>
  <si>
    <t>本  年  支　出  合  计</t>
  </si>
  <si>
    <t>加：上年结余</t>
  </si>
  <si>
    <t>一般公共预算结余结转</t>
  </si>
  <si>
    <t>1、财政结余结转</t>
  </si>
  <si>
    <t>　2、单位结余结转</t>
  </si>
  <si>
    <t>1、财政结余结转（基金）</t>
  </si>
  <si>
    <t>　2、单位结余结转（基金）</t>
  </si>
  <si>
    <t>　1、财政结余结转（经营）</t>
  </si>
  <si>
    <t>　2、单位结余结转（经营）</t>
  </si>
  <si>
    <t>　1、财政结余结转（专户）</t>
  </si>
  <si>
    <t>　2、单位结余结转（专户）</t>
  </si>
  <si>
    <t>收　入　总　计</t>
  </si>
  <si>
    <t>支   出   总   计</t>
  </si>
  <si>
    <t>部门收入总体情况表</t>
  </si>
  <si>
    <t>科目编码</t>
  </si>
  <si>
    <t>类名称</t>
  </si>
  <si>
    <t>款名称</t>
  </si>
  <si>
    <t>科目名称</t>
  </si>
  <si>
    <t>资金来源</t>
  </si>
  <si>
    <t>类</t>
  </si>
  <si>
    <t>款</t>
  </si>
  <si>
    <t>项</t>
  </si>
  <si>
    <t>公共财政预算拨款</t>
  </si>
  <si>
    <t>政府性基金预算收入</t>
  </si>
  <si>
    <t>纳入财政专户管理收费</t>
  </si>
  <si>
    <t>公共预算小计</t>
  </si>
  <si>
    <t>基金预算小计</t>
  </si>
  <si>
    <t>类小计</t>
  </si>
  <si>
    <t>款小计</t>
  </si>
  <si>
    <t>项小计</t>
  </si>
  <si>
    <t>208</t>
  </si>
  <si>
    <t>27</t>
  </si>
  <si>
    <t>03</t>
  </si>
  <si>
    <t>社会保障和就业支出</t>
  </si>
  <si>
    <t>财政对其他社会保险基金的补助</t>
  </si>
  <si>
    <t>2082703  财政对生育保险基金的补助</t>
  </si>
  <si>
    <t>210</t>
  </si>
  <si>
    <t>11</t>
  </si>
  <si>
    <t>01</t>
  </si>
  <si>
    <t>医疗卫生与计划生育支出</t>
  </si>
  <si>
    <t>行政事业单位医疗</t>
  </si>
  <si>
    <t>2101101  行政单位医疗</t>
  </si>
  <si>
    <t>2101103  公务员医疗补助</t>
  </si>
  <si>
    <t>211</t>
  </si>
  <si>
    <t>节能环保支出</t>
  </si>
  <si>
    <t>污染防治</t>
  </si>
  <si>
    <t>2110301  大气</t>
  </si>
  <si>
    <t>212</t>
  </si>
  <si>
    <t>城乡社区支出</t>
  </si>
  <si>
    <t>城乡社区管理事务</t>
  </si>
  <si>
    <t>2120101  行政运行</t>
  </si>
  <si>
    <t>99</t>
  </si>
  <si>
    <t>2120199  其他城乡社区管理事务支出</t>
  </si>
  <si>
    <t>城乡社区公共设施</t>
  </si>
  <si>
    <t>2120399  其他城乡社区公共设施支出</t>
  </si>
  <si>
    <t>05</t>
  </si>
  <si>
    <t>城乡社区环境卫生</t>
  </si>
  <si>
    <t>2120501  城乡社区环境卫生</t>
  </si>
  <si>
    <t>13</t>
  </si>
  <si>
    <t>02</t>
  </si>
  <si>
    <t>城市基础设施配套费及对应专项债务收入安排的支出</t>
  </si>
  <si>
    <t>2121302  城市环境卫生</t>
  </si>
  <si>
    <t>221</t>
  </si>
  <si>
    <t>住房保障支出</t>
  </si>
  <si>
    <t>住房改革支出</t>
  </si>
  <si>
    <t>2210201  住房公积金</t>
  </si>
  <si>
    <t>支出预算总表</t>
  </si>
  <si>
    <t>总计</t>
  </si>
  <si>
    <t>工资福利支出</t>
  </si>
  <si>
    <t>对个人和家庭的补助支出</t>
  </si>
  <si>
    <t>商品和服务支出</t>
  </si>
  <si>
    <t>对企事业单位补助支出</t>
  </si>
  <si>
    <t>项目支出</t>
  </si>
  <si>
    <t>2017年财政拨款收支总体情况表</t>
  </si>
  <si>
    <t>收                             入</t>
  </si>
  <si>
    <t>项                    目</t>
  </si>
  <si>
    <t>金　额</t>
  </si>
  <si>
    <t>一般公共预算</t>
  </si>
  <si>
    <t>财政拨款</t>
  </si>
  <si>
    <t>纳入预算管理的行政事业性收费</t>
  </si>
  <si>
    <t>专项收入</t>
  </si>
  <si>
    <t>国有资产资源有偿使用收入</t>
  </si>
  <si>
    <t>其他一般公共预算收入</t>
  </si>
  <si>
    <t>政府性基金</t>
  </si>
  <si>
    <t>2017年一般公共预算支出情况表</t>
  </si>
  <si>
    <t>二、对个人和家庭的补助支出</t>
  </si>
  <si>
    <t>三、商品和服务支出</t>
  </si>
  <si>
    <t>四、对企事业单位补助支出</t>
  </si>
  <si>
    <t>五、项目支出</t>
  </si>
  <si>
    <t>在职基本工资</t>
  </si>
  <si>
    <t>津贴补贴</t>
  </si>
  <si>
    <t>奖金</t>
  </si>
  <si>
    <t>社会保障缴费</t>
  </si>
  <si>
    <t>预增发部分</t>
  </si>
  <si>
    <t>预增2016</t>
  </si>
  <si>
    <t>离休费</t>
  </si>
  <si>
    <t>退休费</t>
  </si>
  <si>
    <t>医疗费</t>
  </si>
  <si>
    <t>生活补助</t>
  </si>
  <si>
    <t>住房公积金</t>
  </si>
  <si>
    <t>一般公用经费</t>
  </si>
  <si>
    <t>职工福利费</t>
  </si>
  <si>
    <t>工会经费</t>
  </si>
  <si>
    <t>离退休人员公用经费</t>
  </si>
  <si>
    <t>小计</t>
  </si>
  <si>
    <t>工资福利支出（专项）</t>
  </si>
  <si>
    <t>商品和服务支出（专项）</t>
  </si>
  <si>
    <t>对个人和家庭的补助（专项）</t>
  </si>
  <si>
    <t>债务利息支出</t>
  </si>
  <si>
    <t>债务还本支出</t>
  </si>
  <si>
    <t>基本建设支出</t>
  </si>
  <si>
    <t>其他资本性支出</t>
  </si>
  <si>
    <t>其他支出</t>
  </si>
  <si>
    <t>综合业务费</t>
  </si>
  <si>
    <t>在职特殊岗位津贴</t>
  </si>
  <si>
    <t>在职其他津贴补贴</t>
  </si>
  <si>
    <t>在职住房补贴</t>
  </si>
  <si>
    <t>基础性绩效工资</t>
  </si>
  <si>
    <t>奖励性绩效工资</t>
  </si>
  <si>
    <t>年终奖励一个月工资</t>
  </si>
  <si>
    <t>区级以上文明单位奖励</t>
  </si>
  <si>
    <t>基本医疗保险金</t>
  </si>
  <si>
    <t>公务员医疗补助</t>
  </si>
  <si>
    <t>失业保险金</t>
  </si>
  <si>
    <t>其他社会保险费</t>
  </si>
  <si>
    <t>基本离休费</t>
  </si>
  <si>
    <t>护理费</t>
  </si>
  <si>
    <t>其他补贴</t>
  </si>
  <si>
    <t>离休人员住房补贴</t>
  </si>
  <si>
    <t>基本退休费</t>
  </si>
  <si>
    <t>退休人员住房补贴</t>
  </si>
  <si>
    <t>退休人员生活补贴</t>
  </si>
  <si>
    <t>养老金预调</t>
  </si>
  <si>
    <t>离休人员医疗统筹</t>
  </si>
  <si>
    <t>其他医疗费</t>
  </si>
  <si>
    <t>遗属补助</t>
  </si>
  <si>
    <t>取暖费</t>
  </si>
  <si>
    <t>其他生活补贴</t>
  </si>
  <si>
    <t>定额部分</t>
  </si>
  <si>
    <t>生均公用经费</t>
  </si>
  <si>
    <t>水电费</t>
  </si>
  <si>
    <t>车辆燃修费</t>
  </si>
  <si>
    <t>特殊定额</t>
  </si>
  <si>
    <t>2017年区级一般公共预算基本支出预算明细表</t>
  </si>
  <si>
    <t>项目代码</t>
  </si>
  <si>
    <t>基本支出</t>
  </si>
  <si>
    <t>301</t>
  </si>
  <si>
    <t>30101</t>
  </si>
  <si>
    <t>基本工资</t>
  </si>
  <si>
    <t>30102</t>
  </si>
  <si>
    <t>30103</t>
  </si>
  <si>
    <t>30104</t>
  </si>
  <si>
    <t>其他社会保障缴费</t>
  </si>
  <si>
    <t>30199</t>
  </si>
  <si>
    <t>其他工资福利支出</t>
  </si>
  <si>
    <t>302</t>
  </si>
  <si>
    <t>30201</t>
  </si>
  <si>
    <t>办公费</t>
  </si>
  <si>
    <t>30202</t>
  </si>
  <si>
    <t>印刷费</t>
  </si>
  <si>
    <t>30211</t>
  </si>
  <si>
    <t>差旅费</t>
  </si>
  <si>
    <t>30215</t>
  </si>
  <si>
    <t>会议费</t>
  </si>
  <si>
    <t>30217</t>
  </si>
  <si>
    <t>公务接待费</t>
  </si>
  <si>
    <t>30226</t>
  </si>
  <si>
    <t>劳务费</t>
  </si>
  <si>
    <t>30227</t>
  </si>
  <si>
    <t>委托业务费</t>
  </si>
  <si>
    <t>30228</t>
  </si>
  <si>
    <t>30229</t>
  </si>
  <si>
    <t>福利费</t>
  </si>
  <si>
    <t>30231</t>
  </si>
  <si>
    <t>公务用车运行维护费</t>
  </si>
  <si>
    <t>30239</t>
  </si>
  <si>
    <t>其他交通费用</t>
  </si>
  <si>
    <t>30299</t>
  </si>
  <si>
    <t>其他商品和服务支出</t>
  </si>
  <si>
    <t>303</t>
  </si>
  <si>
    <t>30311</t>
  </si>
  <si>
    <t>30314</t>
  </si>
  <si>
    <t>采暖补贴</t>
  </si>
  <si>
    <t>30399</t>
  </si>
  <si>
    <t>其他对个人和家庭的补助支出</t>
  </si>
  <si>
    <t>2017年一般公共预算“三公”经费支出情况表</t>
  </si>
  <si>
    <t>项    目</t>
  </si>
  <si>
    <t>2017年预算数</t>
  </si>
  <si>
    <t>因公出国（境）费用</t>
  </si>
  <si>
    <t>公务用车购置及运行费</t>
  </si>
  <si>
    <t>其中：公务用车运行维护费</t>
  </si>
  <si>
    <t xml:space="preserve">      公务用车购置费</t>
  </si>
  <si>
    <t>合    计</t>
  </si>
  <si>
    <r>
      <rPr>
        <sz val="12"/>
        <rFont val="宋体"/>
        <charset val="134"/>
      </rPr>
      <t>注：按照党中央、国务院以及部门预算管理有关规定，“三公”经费包括因公出国（境）费、公务用车购置及运行费和公务接待费。1</t>
    </r>
    <r>
      <rPr>
        <sz val="11"/>
        <color indexed="8"/>
        <rFont val="宋体"/>
        <charset val="134"/>
      </rPr>
      <t>.</t>
    </r>
    <r>
      <rPr>
        <sz val="12"/>
        <rFont val="宋体"/>
        <charset val="134"/>
      </rPr>
      <t>因公出国（境）费，指单位工作人员公务出国（境）的住宿费、旅费、伙食补助费、杂费、培训费等支出。</t>
    </r>
    <r>
      <rPr>
        <sz val="11"/>
        <color indexed="8"/>
        <rFont val="宋体"/>
        <charset val="134"/>
      </rPr>
      <t>2.</t>
    </r>
    <r>
      <rPr>
        <sz val="12"/>
        <rFont val="宋体"/>
        <charset val="134"/>
      </rPr>
      <t>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</t>
    </r>
    <r>
      <rPr>
        <sz val="11"/>
        <color indexed="8"/>
        <rFont val="宋体"/>
        <charset val="134"/>
      </rPr>
      <t>3.</t>
    </r>
    <r>
      <rPr>
        <sz val="12"/>
        <rFont val="宋体"/>
        <charset val="134"/>
      </rPr>
      <t>公务接待费，指单位按规定开支的各类公务接待（含外宾接待）支出。</t>
    </r>
  </si>
  <si>
    <t>2017年政府性基金支出情况表</t>
  </si>
  <si>
    <t>单位（科目名称）</t>
  </si>
  <si>
    <t>商品服务支出</t>
  </si>
  <si>
    <t>对个人和家庭的补助</t>
  </si>
  <si>
    <t>一般性项目</t>
  </si>
  <si>
    <t>专项资金</t>
  </si>
  <si>
    <t>**</t>
  </si>
  <si>
    <t>城市环境卫生</t>
  </si>
</sst>
</file>

<file path=xl/styles.xml><?xml version="1.0" encoding="utf-8"?>
<styleSheet xmlns="http://schemas.openxmlformats.org/spreadsheetml/2006/main">
  <numFmts count="1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#,##0.0_);[Red]\(#,##0.0\)"/>
    <numFmt numFmtId="44" formatCode="_ &quot;￥&quot;* #,##0.00_ ;_ &quot;￥&quot;* \-#,##0.00_ ;_ &quot;￥&quot;* &quot;-&quot;??_ ;_ @_ "/>
    <numFmt numFmtId="177" formatCode="#,##0.0"/>
    <numFmt numFmtId="178" formatCode="0000"/>
    <numFmt numFmtId="179" formatCode="00"/>
    <numFmt numFmtId="180" formatCode="#,##0.0_ "/>
    <numFmt numFmtId="181" formatCode="#,##0.00_);[Red]\(#,##0.00\)"/>
    <numFmt numFmtId="182" formatCode="#,##0_ "/>
    <numFmt numFmtId="183" formatCode="#,##0.00_ "/>
    <numFmt numFmtId="184" formatCode="0.00_ "/>
    <numFmt numFmtId="185" formatCode="* #,##0.00;* \-#,##0.00;* &quot;&quot;??;@"/>
  </numFmts>
  <fonts count="40"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sz val="11"/>
      <color indexed="8"/>
      <name val="黑体"/>
      <charset val="134"/>
    </font>
    <font>
      <b/>
      <sz val="12"/>
      <name val="宋体"/>
      <charset val="134"/>
    </font>
    <font>
      <b/>
      <sz val="18"/>
      <name val="宋体"/>
      <charset val="134"/>
    </font>
    <font>
      <sz val="14"/>
      <name val="宋体"/>
      <charset val="134"/>
    </font>
    <font>
      <sz val="11"/>
      <name val="宋体"/>
      <charset val="134"/>
    </font>
    <font>
      <b/>
      <sz val="18"/>
      <color indexed="8"/>
      <name val="宋体"/>
      <charset val="134"/>
    </font>
    <font>
      <b/>
      <sz val="12"/>
      <color indexed="8"/>
      <name val="宋体"/>
      <charset val="134"/>
    </font>
    <font>
      <sz val="9"/>
      <color indexed="8"/>
      <name val="黑体"/>
      <charset val="134"/>
    </font>
    <font>
      <sz val="9"/>
      <color indexed="8"/>
      <name val="宋体"/>
      <charset val="134"/>
    </font>
    <font>
      <sz val="11"/>
      <color indexed="8"/>
      <name val="宋体"/>
      <charset val="134"/>
    </font>
    <font>
      <sz val="10"/>
      <color indexed="8"/>
      <name val="宋体"/>
      <charset val="134"/>
    </font>
    <font>
      <sz val="9"/>
      <color indexed="10"/>
      <name val="宋体"/>
      <charset val="134"/>
    </font>
    <font>
      <b/>
      <sz val="36"/>
      <name val="宋体"/>
      <charset val="134"/>
    </font>
    <font>
      <sz val="2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20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indexed="17"/>
      <name val="宋体"/>
      <charset val="134"/>
    </font>
  </fonts>
  <fills count="3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2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indexed="8"/>
      </right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22"/>
      </left>
      <right style="thin">
        <color indexed="8"/>
      </right>
      <top style="thin">
        <color indexed="22"/>
      </top>
      <bottom/>
      <diagonal/>
    </border>
    <border>
      <left style="thin">
        <color indexed="8"/>
      </left>
      <right style="thin">
        <color indexed="8"/>
      </right>
      <top style="thin">
        <color indexed="22"/>
      </top>
      <bottom/>
      <diagonal/>
    </border>
    <border>
      <left style="thin">
        <color indexed="8"/>
      </left>
      <right/>
      <top style="thin">
        <color indexed="22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34" fillId="20" borderId="3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4" borderId="36" applyNumberFormat="0" applyFont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9" fillId="0" borderId="34" applyNumberFormat="0" applyFill="0" applyAlignment="0" applyProtection="0">
      <alignment vertical="center"/>
    </xf>
    <xf numFmtId="0" fontId="21" fillId="0" borderId="34" applyNumberFormat="0" applyFill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4" fillId="0" borderId="38" applyNumberFormat="0" applyFill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3" borderId="35" applyNumberFormat="0" applyAlignment="0" applyProtection="0">
      <alignment vertical="center"/>
    </xf>
    <xf numFmtId="0" fontId="38" fillId="13" borderId="39" applyNumberFormat="0" applyAlignment="0" applyProtection="0">
      <alignment vertical="center"/>
    </xf>
    <xf numFmtId="0" fontId="20" fillId="7" borderId="33" applyNumberFormat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37" fillId="0" borderId="40" applyNumberFormat="0" applyFill="0" applyAlignment="0" applyProtection="0">
      <alignment vertical="center"/>
    </xf>
    <xf numFmtId="0" fontId="30" fillId="0" borderId="37" applyNumberFormat="0" applyFill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" fillId="0" borderId="0"/>
    <xf numFmtId="0" fontId="19" fillId="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" fillId="0" borderId="0"/>
    <xf numFmtId="0" fontId="19" fillId="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14" fillId="0" borderId="0">
      <alignment vertical="center"/>
    </xf>
    <xf numFmtId="0" fontId="39" fillId="36" borderId="0" applyNumberFormat="0" applyBorder="0" applyAlignment="0" applyProtection="0">
      <alignment vertical="center"/>
    </xf>
  </cellStyleXfs>
  <cellXfs count="199">
    <xf numFmtId="0" fontId="0" fillId="0" borderId="0" xfId="0">
      <alignment vertical="center"/>
    </xf>
    <xf numFmtId="0" fontId="1" fillId="0" borderId="0" xfId="37" applyFont="1"/>
    <xf numFmtId="0" fontId="1" fillId="0" borderId="0" xfId="37" applyFont="1" applyFill="1"/>
    <xf numFmtId="0" fontId="2" fillId="0" borderId="0" xfId="37"/>
    <xf numFmtId="179" fontId="3" fillId="0" borderId="0" xfId="37" applyNumberFormat="1" applyFont="1" applyFill="1" applyAlignment="1" applyProtection="1">
      <alignment horizontal="center" vertical="center"/>
    </xf>
    <xf numFmtId="178" fontId="3" fillId="0" borderId="0" xfId="37" applyNumberFormat="1" applyFont="1" applyFill="1" applyAlignment="1" applyProtection="1">
      <alignment horizontal="center" vertical="center"/>
    </xf>
    <xf numFmtId="0" fontId="3" fillId="0" borderId="0" xfId="37" applyNumberFormat="1" applyFont="1" applyFill="1" applyAlignment="1" applyProtection="1">
      <alignment horizontal="left" vertical="center" wrapText="1"/>
    </xf>
    <xf numFmtId="176" fontId="3" fillId="0" borderId="0" xfId="37" applyNumberFormat="1" applyFont="1" applyFill="1" applyAlignment="1" applyProtection="1">
      <alignment vertical="center"/>
    </xf>
    <xf numFmtId="180" fontId="3" fillId="0" borderId="0" xfId="37" applyNumberFormat="1" applyFont="1" applyFill="1" applyAlignment="1" applyProtection="1">
      <alignment vertical="center"/>
    </xf>
    <xf numFmtId="0" fontId="4" fillId="0" borderId="0" xfId="37" applyNumberFormat="1" applyFont="1" applyFill="1" applyAlignment="1" applyProtection="1">
      <alignment horizontal="center" vertical="center"/>
    </xf>
    <xf numFmtId="179" fontId="3" fillId="0" borderId="1" xfId="37" applyNumberFormat="1" applyFont="1" applyFill="1" applyBorder="1" applyAlignment="1" applyProtection="1">
      <alignment vertical="center"/>
    </xf>
    <xf numFmtId="179" fontId="3" fillId="2" borderId="1" xfId="37" applyNumberFormat="1" applyFont="1" applyFill="1" applyBorder="1" applyAlignment="1" applyProtection="1">
      <alignment vertical="center"/>
    </xf>
    <xf numFmtId="176" fontId="3" fillId="0" borderId="1" xfId="37" applyNumberFormat="1" applyFont="1" applyFill="1" applyBorder="1" applyAlignment="1" applyProtection="1">
      <alignment vertical="center"/>
    </xf>
    <xf numFmtId="0" fontId="1" fillId="0" borderId="2" xfId="37" applyNumberFormat="1" applyFont="1" applyFill="1" applyBorder="1" applyAlignment="1" applyProtection="1">
      <alignment horizontal="centerContinuous" vertical="center"/>
    </xf>
    <xf numFmtId="0" fontId="1" fillId="0" borderId="3" xfId="37" applyNumberFormat="1" applyFont="1" applyFill="1" applyBorder="1" applyAlignment="1" applyProtection="1">
      <alignment horizontal="centerContinuous" vertical="center"/>
    </xf>
    <xf numFmtId="0" fontId="1" fillId="0" borderId="3" xfId="37" applyNumberFormat="1" applyFont="1" applyFill="1" applyBorder="1" applyAlignment="1" applyProtection="1">
      <alignment horizontal="center" vertical="center" wrapText="1"/>
    </xf>
    <xf numFmtId="0" fontId="1" fillId="0" borderId="4" xfId="37" applyNumberFormat="1" applyFont="1" applyFill="1" applyBorder="1" applyAlignment="1" applyProtection="1">
      <alignment horizontal="centerContinuous" vertical="center"/>
    </xf>
    <xf numFmtId="179" fontId="1" fillId="0" borderId="3" xfId="37" applyNumberFormat="1" applyFont="1" applyFill="1" applyBorder="1" applyAlignment="1" applyProtection="1">
      <alignment horizontal="center" vertical="center"/>
    </xf>
    <xf numFmtId="178" fontId="1" fillId="0" borderId="3" xfId="37" applyNumberFormat="1" applyFont="1" applyFill="1" applyBorder="1" applyAlignment="1" applyProtection="1">
      <alignment horizontal="center" vertical="center"/>
    </xf>
    <xf numFmtId="0" fontId="1" fillId="0" borderId="5" xfId="37" applyNumberFormat="1" applyFont="1" applyFill="1" applyBorder="1" applyAlignment="1" applyProtection="1">
      <alignment horizontal="center" vertical="center" wrapText="1"/>
    </xf>
    <xf numFmtId="0" fontId="1" fillId="0" borderId="3" xfId="37" applyNumberFormat="1" applyFont="1" applyFill="1" applyBorder="1" applyAlignment="1" applyProtection="1">
      <alignment horizontal="center" vertical="center"/>
    </xf>
    <xf numFmtId="0" fontId="1" fillId="0" borderId="3" xfId="37" applyFont="1" applyBorder="1"/>
    <xf numFmtId="49" fontId="5" fillId="0" borderId="6" xfId="0" applyNumberFormat="1" applyFont="1" applyBorder="1" applyAlignment="1">
      <alignment horizontal="left" vertical="center" wrapText="1"/>
    </xf>
    <xf numFmtId="0" fontId="1" fillId="0" borderId="2" xfId="37" applyNumberFormat="1" applyFont="1" applyFill="1" applyBorder="1" applyAlignment="1" applyProtection="1">
      <alignment horizontal="center" vertical="center" wrapText="1"/>
    </xf>
    <xf numFmtId="181" fontId="1" fillId="0" borderId="3" xfId="37" applyNumberFormat="1" applyFont="1" applyFill="1" applyBorder="1" applyAlignment="1" applyProtection="1">
      <alignment horizontal="center" vertical="center" wrapText="1"/>
    </xf>
    <xf numFmtId="176" fontId="1" fillId="0" borderId="3" xfId="37" applyNumberFormat="1" applyFont="1" applyFill="1" applyBorder="1" applyAlignment="1" applyProtection="1">
      <alignment horizontal="right" vertical="center" wrapText="1"/>
    </xf>
    <xf numFmtId="176" fontId="3" fillId="0" borderId="0" xfId="37" applyNumberFormat="1" applyFont="1" applyFill="1" applyAlignment="1" applyProtection="1">
      <alignment horizontal="right" vertical="center"/>
    </xf>
    <xf numFmtId="176" fontId="3" fillId="0" borderId="0" xfId="37" applyNumberFormat="1" applyFont="1" applyFill="1" applyAlignment="1" applyProtection="1">
      <alignment horizontal="right"/>
    </xf>
    <xf numFmtId="0" fontId="1" fillId="0" borderId="5" xfId="37" applyNumberFormat="1" applyFont="1" applyFill="1" applyBorder="1" applyAlignment="1" applyProtection="1">
      <alignment horizontal="centerContinuous" vertical="center"/>
    </xf>
    <xf numFmtId="0" fontId="1" fillId="0" borderId="7" xfId="37" applyNumberFormat="1" applyFont="1" applyFill="1" applyBorder="1" applyAlignment="1" applyProtection="1">
      <alignment horizontal="centerContinuous" vertical="center"/>
    </xf>
    <xf numFmtId="0" fontId="0" fillId="0" borderId="0" xfId="0" applyFill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>
      <alignment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1" fontId="8" fillId="0" borderId="0" xfId="0" applyNumberFormat="1" applyFont="1" applyFill="1">
      <alignment vertical="center"/>
    </xf>
    <xf numFmtId="1" fontId="9" fillId="0" borderId="0" xfId="0" applyNumberFormat="1" applyFont="1" applyFill="1" applyAlignment="1">
      <alignment horizontal="right" vertical="center"/>
    </xf>
    <xf numFmtId="0" fontId="8" fillId="0" borderId="0" xfId="0" applyFont="1" applyFill="1">
      <alignment vertical="center"/>
    </xf>
    <xf numFmtId="0" fontId="6" fillId="0" borderId="3" xfId="0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 applyProtection="1">
      <alignment horizontal="centerContinuous" vertical="center"/>
    </xf>
    <xf numFmtId="0" fontId="1" fillId="0" borderId="3" xfId="0" applyFont="1" applyFill="1" applyBorder="1" applyAlignment="1">
      <alignment vertical="center"/>
    </xf>
    <xf numFmtId="182" fontId="1" fillId="0" borderId="3" xfId="0" applyNumberFormat="1" applyFont="1" applyFill="1" applyBorder="1" applyAlignment="1" applyProtection="1">
      <alignment horizontal="right" vertical="center"/>
    </xf>
    <xf numFmtId="183" fontId="1" fillId="0" borderId="3" xfId="0" applyNumberFormat="1" applyFont="1" applyFill="1" applyBorder="1" applyAlignment="1" applyProtection="1">
      <alignment horizontal="right" vertical="center"/>
    </xf>
    <xf numFmtId="183" fontId="1" fillId="0" borderId="3" xfId="0" applyNumberFormat="1" applyFont="1" applyFill="1" applyBorder="1" applyAlignment="1">
      <alignment horizontal="right" vertical="center"/>
    </xf>
    <xf numFmtId="0" fontId="0" fillId="0" borderId="3" xfId="0" applyFill="1" applyBorder="1" applyAlignment="1">
      <alignment vertical="center"/>
    </xf>
    <xf numFmtId="183" fontId="6" fillId="0" borderId="3" xfId="0" applyNumberFormat="1" applyFont="1" applyFill="1" applyBorder="1" applyAlignment="1" applyProtection="1">
      <alignment horizontal="right" vertical="center"/>
    </xf>
    <xf numFmtId="184" fontId="1" fillId="0" borderId="0" xfId="0" applyNumberFormat="1" applyFont="1" applyFill="1" applyBorder="1" applyAlignment="1">
      <alignment horizontal="left" vertical="center" wrapText="1"/>
    </xf>
    <xf numFmtId="0" fontId="10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right" vertical="center" wrapText="1"/>
    </xf>
    <xf numFmtId="0" fontId="11" fillId="0" borderId="1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center" vertical="center" wrapText="1"/>
    </xf>
    <xf numFmtId="4" fontId="5" fillId="0" borderId="11" xfId="0" applyNumberFormat="1" applyFont="1" applyBorder="1" applyAlignment="1">
      <alignment horizontal="left" vertical="center" wrapText="1"/>
    </xf>
    <xf numFmtId="0" fontId="12" fillId="3" borderId="11" xfId="0" applyFont="1" applyFill="1" applyBorder="1" applyAlignment="1">
      <alignment horizontal="left" vertical="center" wrapText="1"/>
    </xf>
    <xf numFmtId="4" fontId="12" fillId="3" borderId="11" xfId="0" applyNumberFormat="1" applyFont="1" applyFill="1" applyBorder="1" applyAlignment="1">
      <alignment horizontal="right" vertical="center" wrapText="1"/>
    </xf>
    <xf numFmtId="0" fontId="5" fillId="0" borderId="13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left" vertical="center" wrapText="1"/>
    </xf>
    <xf numFmtId="2" fontId="13" fillId="0" borderId="11" xfId="0" applyNumberFormat="1" applyFont="1" applyBorder="1" applyAlignment="1">
      <alignment horizontal="right" vertical="center" wrapText="1"/>
    </xf>
    <xf numFmtId="0" fontId="12" fillId="3" borderId="11" xfId="0" applyFont="1" applyFill="1" applyBorder="1" applyAlignment="1">
      <alignment horizontal="right" vertical="center" wrapText="1"/>
    </xf>
    <xf numFmtId="0" fontId="5" fillId="0" borderId="11" xfId="0" applyFont="1" applyBorder="1" applyAlignment="1">
      <alignment horizontal="right" vertical="center" wrapText="1"/>
    </xf>
    <xf numFmtId="4" fontId="5" fillId="0" borderId="11" xfId="0" applyNumberFormat="1" applyFont="1" applyBorder="1" applyAlignment="1">
      <alignment horizontal="right" vertical="center" wrapText="1"/>
    </xf>
    <xf numFmtId="0" fontId="13" fillId="0" borderId="10" xfId="0" applyFont="1" applyBorder="1" applyAlignment="1">
      <alignment horizontal="right" vertical="center" wrapText="1"/>
    </xf>
    <xf numFmtId="0" fontId="13" fillId="0" borderId="10" xfId="0" applyFont="1" applyBorder="1" applyAlignment="1">
      <alignment horizontal="left" wrapText="1"/>
    </xf>
    <xf numFmtId="4" fontId="13" fillId="0" borderId="11" xfId="0" applyNumberFormat="1" applyFont="1" applyBorder="1" applyAlignment="1">
      <alignment horizontal="right" vertical="center" wrapText="1"/>
    </xf>
    <xf numFmtId="0" fontId="13" fillId="0" borderId="14" xfId="0" applyFont="1" applyBorder="1" applyAlignment="1">
      <alignment horizontal="right" wrapText="1"/>
    </xf>
    <xf numFmtId="0" fontId="13" fillId="0" borderId="6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0" xfId="0" applyFont="1" applyAlignment="1">
      <alignment horizontal="center" wrapText="1"/>
    </xf>
    <xf numFmtId="0" fontId="13" fillId="0" borderId="10" xfId="0" applyFont="1" applyBorder="1" applyAlignment="1">
      <alignment horizontal="right" wrapText="1"/>
    </xf>
    <xf numFmtId="0" fontId="13" fillId="0" borderId="0" xfId="0" applyFont="1" applyAlignment="1">
      <alignment horizontal="right" wrapText="1"/>
    </xf>
    <xf numFmtId="0" fontId="13" fillId="0" borderId="16" xfId="0" applyFont="1" applyBorder="1" applyAlignment="1">
      <alignment horizontal="left" vertical="center" wrapText="1"/>
    </xf>
    <xf numFmtId="0" fontId="13" fillId="0" borderId="17" xfId="0" applyFont="1" applyBorder="1" applyAlignment="1">
      <alignment horizontal="left" vertical="center" wrapText="1"/>
    </xf>
    <xf numFmtId="2" fontId="13" fillId="0" borderId="12" xfId="0" applyNumberFormat="1" applyFont="1" applyBorder="1" applyAlignment="1">
      <alignment horizontal="right" vertical="center" wrapText="1"/>
    </xf>
    <xf numFmtId="0" fontId="14" fillId="0" borderId="0" xfId="0" applyFont="1" applyFill="1" applyAlignment="1">
      <alignment vertical="center"/>
    </xf>
    <xf numFmtId="0" fontId="10" fillId="0" borderId="8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left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left" vertical="center" wrapText="1"/>
    </xf>
    <xf numFmtId="0" fontId="13" fillId="0" borderId="18" xfId="0" applyFont="1" applyFill="1" applyBorder="1" applyAlignment="1">
      <alignment horizontal="center" vertical="center"/>
    </xf>
    <xf numFmtId="0" fontId="13" fillId="0" borderId="19" xfId="0" applyFont="1" applyFill="1" applyBorder="1" applyAlignment="1">
      <alignment horizontal="center" vertical="center"/>
    </xf>
    <xf numFmtId="0" fontId="13" fillId="0" borderId="20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 wrapText="1"/>
    </xf>
    <xf numFmtId="0" fontId="13" fillId="0" borderId="2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2" xfId="0" applyFont="1" applyFill="1" applyBorder="1" applyAlignment="1">
      <alignment horizontal="center" vertical="center"/>
    </xf>
    <xf numFmtId="185" fontId="2" fillId="0" borderId="23" xfId="40" applyNumberFormat="1" applyFont="1" applyFill="1" applyBorder="1" applyAlignment="1" applyProtection="1">
      <alignment horizontal="center" vertical="center" wrapText="1"/>
    </xf>
    <xf numFmtId="185" fontId="2" fillId="0" borderId="24" xfId="40" applyNumberFormat="1" applyFont="1" applyFill="1" applyBorder="1" applyAlignment="1" applyProtection="1">
      <alignment horizontal="center" vertical="center" wrapText="1"/>
    </xf>
    <xf numFmtId="185" fontId="2" fillId="0" borderId="25" xfId="40" applyNumberFormat="1" applyFont="1" applyFill="1" applyBorder="1" applyAlignment="1" applyProtection="1">
      <alignment horizontal="center" vertical="center"/>
    </xf>
    <xf numFmtId="4" fontId="13" fillId="0" borderId="16" xfId="0" applyNumberFormat="1" applyFont="1" applyBorder="1" applyAlignment="1">
      <alignment horizontal="center" vertical="center" wrapText="1"/>
    </xf>
    <xf numFmtId="4" fontId="13" fillId="0" borderId="26" xfId="0" applyNumberFormat="1" applyFont="1" applyBorder="1" applyAlignment="1">
      <alignment horizontal="center" vertical="center" wrapText="1"/>
    </xf>
    <xf numFmtId="4" fontId="13" fillId="0" borderId="27" xfId="0" applyNumberFormat="1" applyFont="1" applyBorder="1" applyAlignment="1">
      <alignment horizontal="center" vertical="center" wrapText="1"/>
    </xf>
    <xf numFmtId="4" fontId="13" fillId="0" borderId="11" xfId="0" applyNumberFormat="1" applyFont="1" applyBorder="1" applyAlignment="1">
      <alignment horizontal="center" vertical="center" wrapText="1"/>
    </xf>
    <xf numFmtId="4" fontId="13" fillId="0" borderId="9" xfId="0" applyNumberFormat="1" applyFont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left" vertical="center" wrapText="1"/>
    </xf>
    <xf numFmtId="4" fontId="13" fillId="0" borderId="6" xfId="0" applyNumberFormat="1" applyFont="1" applyBorder="1" applyAlignment="1">
      <alignment horizontal="center" vertical="center" wrapText="1"/>
    </xf>
    <xf numFmtId="4" fontId="13" fillId="0" borderId="28" xfId="0" applyNumberFormat="1" applyFont="1" applyBorder="1" applyAlignment="1">
      <alignment horizontal="center" vertical="center" wrapText="1"/>
    </xf>
    <xf numFmtId="4" fontId="13" fillId="0" borderId="29" xfId="0" applyNumberFormat="1" applyFont="1" applyBorder="1" applyAlignment="1">
      <alignment horizontal="center" vertical="center" wrapText="1"/>
    </xf>
    <xf numFmtId="0" fontId="1" fillId="0" borderId="3" xfId="40" applyFont="1" applyFill="1" applyBorder="1" applyAlignment="1">
      <alignment horizontal="left" vertical="center" wrapText="1"/>
    </xf>
    <xf numFmtId="177" fontId="2" fillId="0" borderId="3" xfId="40" applyNumberFormat="1" applyFill="1" applyBorder="1"/>
    <xf numFmtId="0" fontId="0" fillId="0" borderId="3" xfId="0" applyFill="1" applyBorder="1" applyAlignment="1">
      <alignment vertical="center" wrapText="1"/>
    </xf>
    <xf numFmtId="0" fontId="0" fillId="0" borderId="3" xfId="0" applyFill="1" applyBorder="1">
      <alignment vertical="center"/>
    </xf>
    <xf numFmtId="0" fontId="0" fillId="0" borderId="7" xfId="0" applyFill="1" applyBorder="1" applyAlignment="1">
      <alignment vertical="center" wrapText="1"/>
    </xf>
    <xf numFmtId="0" fontId="0" fillId="0" borderId="5" xfId="0" applyFill="1" applyBorder="1" applyAlignment="1">
      <alignment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177" fontId="1" fillId="0" borderId="3" xfId="40" applyNumberFormat="1" applyFont="1" applyFill="1" applyBorder="1" applyAlignment="1">
      <alignment horizontal="right" vertical="center" wrapText="1"/>
    </xf>
    <xf numFmtId="0" fontId="1" fillId="0" borderId="7" xfId="40" applyFont="1" applyFill="1" applyBorder="1" applyAlignment="1">
      <alignment horizontal="left" vertical="center" wrapText="1"/>
    </xf>
    <xf numFmtId="0" fontId="1" fillId="0" borderId="5" xfId="40" applyFont="1" applyFill="1" applyBorder="1" applyAlignment="1">
      <alignment horizontal="left" vertical="center" wrapText="1"/>
    </xf>
    <xf numFmtId="180" fontId="1" fillId="0" borderId="3" xfId="40" applyNumberFormat="1" applyFont="1" applyFill="1" applyBorder="1" applyAlignment="1">
      <alignment horizontal="right" vertical="center"/>
    </xf>
    <xf numFmtId="185" fontId="1" fillId="0" borderId="7" xfId="40" applyNumberFormat="1" applyFont="1" applyFill="1" applyBorder="1" applyAlignment="1" applyProtection="1">
      <alignment horizontal="center" vertical="center" wrapText="1"/>
    </xf>
    <xf numFmtId="185" fontId="1" fillId="0" borderId="5" xfId="40" applyNumberFormat="1" applyFont="1" applyFill="1" applyBorder="1" applyAlignment="1" applyProtection="1">
      <alignment horizontal="center" vertical="center" wrapText="1"/>
    </xf>
    <xf numFmtId="1" fontId="13" fillId="0" borderId="11" xfId="0" applyNumberFormat="1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4" fontId="13" fillId="0" borderId="11" xfId="0" applyNumberFormat="1" applyFont="1" applyFill="1" applyBorder="1" applyAlignment="1">
      <alignment horizontal="right" vertical="center" wrapText="1"/>
    </xf>
    <xf numFmtId="4" fontId="5" fillId="0" borderId="11" xfId="0" applyNumberFormat="1" applyFont="1" applyFill="1" applyBorder="1" applyAlignment="1">
      <alignment horizontal="right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right" vertical="center" wrapText="1"/>
    </xf>
    <xf numFmtId="0" fontId="5" fillId="0" borderId="11" xfId="0" applyFont="1" applyFill="1" applyBorder="1" applyAlignment="1">
      <alignment horizontal="right" vertical="center" wrapText="1"/>
    </xf>
    <xf numFmtId="0" fontId="13" fillId="0" borderId="10" xfId="0" applyFont="1" applyFill="1" applyBorder="1" applyAlignment="1">
      <alignment horizontal="left" wrapText="1"/>
    </xf>
    <xf numFmtId="0" fontId="13" fillId="0" borderId="11" xfId="0" applyFont="1" applyFill="1" applyBorder="1" applyAlignment="1">
      <alignment horizontal="right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left" wrapText="1"/>
    </xf>
    <xf numFmtId="4" fontId="13" fillId="0" borderId="12" xfId="0" applyNumberFormat="1" applyFont="1" applyFill="1" applyBorder="1" applyAlignment="1">
      <alignment horizontal="right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13" fillId="0" borderId="11" xfId="0" applyFont="1" applyFill="1" applyBorder="1" applyAlignment="1">
      <alignment horizontal="left" vertical="center" wrapText="1"/>
    </xf>
    <xf numFmtId="2" fontId="13" fillId="0" borderId="11" xfId="0" applyNumberFormat="1" applyFont="1" applyFill="1" applyBorder="1" applyAlignment="1">
      <alignment horizontal="right" vertical="center" wrapText="1"/>
    </xf>
    <xf numFmtId="0" fontId="5" fillId="0" borderId="13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13" fillId="0" borderId="10" xfId="0" applyFont="1" applyFill="1" applyBorder="1" applyAlignment="1">
      <alignment horizontal="right" vertical="center" wrapText="1"/>
    </xf>
    <xf numFmtId="0" fontId="14" fillId="0" borderId="0" xfId="52">
      <alignment vertical="center"/>
    </xf>
    <xf numFmtId="0" fontId="10" fillId="0" borderId="8" xfId="52" applyFont="1" applyBorder="1" applyAlignment="1">
      <alignment horizontal="center" vertical="center" wrapText="1"/>
    </xf>
    <xf numFmtId="0" fontId="13" fillId="0" borderId="9" xfId="52" applyFont="1" applyBorder="1" applyAlignment="1">
      <alignment horizontal="center" vertical="center" wrapText="1"/>
    </xf>
    <xf numFmtId="0" fontId="13" fillId="0" borderId="14" xfId="52" applyFont="1" applyBorder="1" applyAlignment="1">
      <alignment horizontal="left" vertical="center" wrapText="1"/>
    </xf>
    <xf numFmtId="0" fontId="13" fillId="0" borderId="6" xfId="52" applyFont="1" applyBorder="1" applyAlignment="1">
      <alignment horizontal="center" vertical="center" wrapText="1"/>
    </xf>
    <xf numFmtId="0" fontId="13" fillId="0" borderId="15" xfId="52" applyFont="1" applyBorder="1" applyAlignment="1">
      <alignment horizontal="center" vertical="center" wrapText="1"/>
    </xf>
    <xf numFmtId="0" fontId="13" fillId="0" borderId="10" xfId="52" applyFont="1" applyBorder="1" applyAlignment="1">
      <alignment horizontal="left" vertical="center" wrapText="1"/>
    </xf>
    <xf numFmtId="0" fontId="13" fillId="0" borderId="11" xfId="52" applyFont="1" applyBorder="1" applyAlignment="1">
      <alignment horizontal="center" vertical="center" wrapText="1"/>
    </xf>
    <xf numFmtId="0" fontId="14" fillId="0" borderId="11" xfId="52" applyFont="1" applyBorder="1" applyAlignment="1">
      <alignment horizontal="center" vertical="center" wrapText="1"/>
    </xf>
    <xf numFmtId="4" fontId="13" fillId="0" borderId="11" xfId="52" applyNumberFormat="1" applyFont="1" applyBorder="1" applyAlignment="1">
      <alignment horizontal="right" vertical="center" wrapText="1"/>
    </xf>
    <xf numFmtId="0" fontId="12" fillId="3" borderId="11" xfId="52" applyFont="1" applyFill="1" applyBorder="1" applyAlignment="1">
      <alignment horizontal="left" vertical="center" wrapText="1"/>
    </xf>
    <xf numFmtId="4" fontId="12" fillId="3" borderId="11" xfId="52" applyNumberFormat="1" applyFont="1" applyFill="1" applyBorder="1" applyAlignment="1">
      <alignment horizontal="right" vertical="center" wrapText="1"/>
    </xf>
    <xf numFmtId="0" fontId="5" fillId="0" borderId="11" xfId="52" applyFont="1" applyBorder="1" applyAlignment="1">
      <alignment horizontal="left" vertical="center" wrapText="1"/>
    </xf>
    <xf numFmtId="4" fontId="5" fillId="0" borderId="11" xfId="52" applyNumberFormat="1" applyFont="1" applyBorder="1" applyAlignment="1">
      <alignment horizontal="right" vertical="center" wrapText="1"/>
    </xf>
    <xf numFmtId="0" fontId="5" fillId="0" borderId="13" xfId="52" applyFont="1" applyBorder="1" applyAlignment="1">
      <alignment horizontal="left" vertical="center" wrapText="1"/>
    </xf>
    <xf numFmtId="0" fontId="13" fillId="0" borderId="10" xfId="52" applyFont="1" applyBorder="1" applyAlignment="1">
      <alignment horizontal="center" vertical="center" wrapText="1"/>
    </xf>
    <xf numFmtId="1" fontId="13" fillId="0" borderId="11" xfId="52" applyNumberFormat="1" applyFont="1" applyBorder="1" applyAlignment="1">
      <alignment horizontal="center" vertical="center" wrapText="1"/>
    </xf>
    <xf numFmtId="0" fontId="12" fillId="3" borderId="11" xfId="52" applyFont="1" applyFill="1" applyBorder="1" applyAlignment="1">
      <alignment horizontal="right" vertical="center" wrapText="1"/>
    </xf>
    <xf numFmtId="0" fontId="5" fillId="0" borderId="11" xfId="52" applyFont="1" applyBorder="1" applyAlignment="1">
      <alignment horizontal="right" vertical="center" wrapText="1"/>
    </xf>
    <xf numFmtId="0" fontId="13" fillId="0" borderId="14" xfId="52" applyFont="1" applyBorder="1" applyAlignment="1">
      <alignment horizontal="right" vertical="center" wrapText="1"/>
    </xf>
    <xf numFmtId="0" fontId="13" fillId="0" borderId="12" xfId="52" applyFont="1" applyBorder="1" applyAlignment="1">
      <alignment horizontal="center" vertical="center" wrapText="1"/>
    </xf>
    <xf numFmtId="0" fontId="13" fillId="0" borderId="0" xfId="52" applyFont="1" applyAlignment="1">
      <alignment horizontal="center" vertical="center" wrapText="1"/>
    </xf>
    <xf numFmtId="0" fontId="13" fillId="0" borderId="10" xfId="52" applyFont="1" applyBorder="1" applyAlignment="1">
      <alignment horizontal="left" wrapText="1"/>
    </xf>
    <xf numFmtId="0" fontId="13" fillId="0" borderId="0" xfId="52" applyFont="1" applyAlignment="1">
      <alignment horizontal="left" wrapText="1"/>
    </xf>
    <xf numFmtId="0" fontId="13" fillId="0" borderId="11" xfId="52" applyFont="1" applyBorder="1" applyAlignment="1">
      <alignment horizontal="right" vertical="center" wrapText="1"/>
    </xf>
    <xf numFmtId="4" fontId="13" fillId="0" borderId="12" xfId="52" applyNumberFormat="1" applyFont="1" applyBorder="1" applyAlignment="1">
      <alignment horizontal="right" vertical="center" wrapText="1"/>
    </xf>
    <xf numFmtId="0" fontId="5" fillId="0" borderId="12" xfId="52" applyFont="1" applyBorder="1" applyAlignment="1">
      <alignment horizontal="left" vertical="center" wrapText="1"/>
    </xf>
    <xf numFmtId="0" fontId="5" fillId="0" borderId="0" xfId="52" applyFont="1" applyAlignment="1">
      <alignment horizontal="left" vertical="center" wrapText="1"/>
    </xf>
    <xf numFmtId="0" fontId="10" fillId="0" borderId="30" xfId="0" applyFont="1" applyBorder="1" applyAlignment="1">
      <alignment horizontal="center" vertical="center" wrapText="1"/>
    </xf>
    <xf numFmtId="1" fontId="13" fillId="0" borderId="31" xfId="0" applyNumberFormat="1" applyFont="1" applyBorder="1" applyAlignment="1">
      <alignment horizontal="right" vertical="center" wrapText="1"/>
    </xf>
    <xf numFmtId="4" fontId="13" fillId="0" borderId="10" xfId="0" applyNumberFormat="1" applyFont="1" applyBorder="1" applyAlignment="1">
      <alignment horizontal="left" vertical="center" wrapText="1"/>
    </xf>
    <xf numFmtId="1" fontId="13" fillId="0" borderId="11" xfId="0" applyNumberFormat="1" applyFont="1" applyBorder="1" applyAlignment="1">
      <alignment horizontal="right" vertical="center" wrapText="1"/>
    </xf>
    <xf numFmtId="0" fontId="14" fillId="0" borderId="11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right" vertical="center" wrapText="1"/>
    </xf>
    <xf numFmtId="4" fontId="13" fillId="0" borderId="11" xfId="0" applyNumberFormat="1" applyFont="1" applyBorder="1" applyAlignment="1">
      <alignment horizontal="left" vertical="center" wrapText="1"/>
    </xf>
    <xf numFmtId="4" fontId="16" fillId="0" borderId="11" xfId="0" applyNumberFormat="1" applyFont="1" applyBorder="1" applyAlignment="1">
      <alignment horizontal="left" vertical="center" wrapText="1"/>
    </xf>
    <xf numFmtId="4" fontId="13" fillId="0" borderId="11" xfId="0" applyNumberFormat="1" applyFont="1" applyBorder="1" applyAlignment="1">
      <alignment horizontal="left" wrapText="1"/>
    </xf>
    <xf numFmtId="0" fontId="15" fillId="0" borderId="11" xfId="0" applyFont="1" applyBorder="1" applyAlignment="1">
      <alignment horizontal="left" wrapText="1"/>
    </xf>
    <xf numFmtId="4" fontId="13" fillId="0" borderId="13" xfId="0" applyNumberFormat="1" applyFont="1" applyBorder="1" applyAlignment="1">
      <alignment horizontal="center" vertical="center" wrapText="1"/>
    </xf>
    <xf numFmtId="4" fontId="13" fillId="0" borderId="13" xfId="0" applyNumberFormat="1" applyFont="1" applyBorder="1" applyAlignment="1">
      <alignment horizontal="right" vertical="center" wrapText="1"/>
    </xf>
    <xf numFmtId="4" fontId="13" fillId="0" borderId="10" xfId="0" applyNumberFormat="1" applyFont="1" applyBorder="1" applyAlignment="1">
      <alignment horizontal="left" wrapText="1"/>
    </xf>
    <xf numFmtId="4" fontId="13" fillId="0" borderId="10" xfId="0" applyNumberFormat="1" applyFont="1" applyBorder="1" applyAlignment="1">
      <alignment horizontal="right" vertical="center" wrapText="1"/>
    </xf>
    <xf numFmtId="1" fontId="13" fillId="0" borderId="32" xfId="0" applyNumberFormat="1" applyFont="1" applyBorder="1" applyAlignment="1">
      <alignment horizontal="right" vertical="center" wrapText="1"/>
    </xf>
    <xf numFmtId="1" fontId="13" fillId="0" borderId="0" xfId="0" applyNumberFormat="1" applyFont="1" applyAlignment="1">
      <alignment horizontal="right" vertical="center" wrapText="1"/>
    </xf>
    <xf numFmtId="0" fontId="13" fillId="0" borderId="14" xfId="0" applyFont="1" applyBorder="1" applyAlignment="1">
      <alignment horizontal="right" vertical="center" wrapText="1"/>
    </xf>
    <xf numFmtId="1" fontId="13" fillId="0" borderId="6" xfId="0" applyNumberFormat="1" applyFont="1" applyBorder="1" applyAlignment="1">
      <alignment horizontal="right" vertical="center" wrapText="1"/>
    </xf>
    <xf numFmtId="1" fontId="13" fillId="0" borderId="15" xfId="0" applyNumberFormat="1" applyFont="1" applyBorder="1" applyAlignment="1">
      <alignment horizontal="right" vertical="center" wrapText="1"/>
    </xf>
    <xf numFmtId="1" fontId="13" fillId="0" borderId="12" xfId="0" applyNumberFormat="1" applyFont="1" applyBorder="1" applyAlignment="1">
      <alignment horizontal="right" vertical="center" wrapText="1"/>
    </xf>
    <xf numFmtId="1" fontId="13" fillId="0" borderId="11" xfId="0" applyNumberFormat="1" applyFont="1" applyBorder="1" applyAlignment="1">
      <alignment horizontal="left" vertical="center" wrapText="1"/>
    </xf>
    <xf numFmtId="1" fontId="13" fillId="0" borderId="17" xfId="0" applyNumberFormat="1" applyFont="1" applyBorder="1" applyAlignment="1">
      <alignment horizontal="left" vertical="center" wrapText="1"/>
    </xf>
    <xf numFmtId="4" fontId="13" fillId="0" borderId="12" xfId="0" applyNumberFormat="1" applyFont="1" applyBorder="1" applyAlignment="1">
      <alignment horizontal="left" vertical="center" wrapText="1"/>
    </xf>
    <xf numFmtId="4" fontId="13" fillId="0" borderId="12" xfId="0" applyNumberFormat="1" applyFont="1" applyBorder="1" applyAlignment="1">
      <alignment horizontal="right" vertical="center" wrapText="1"/>
    </xf>
    <xf numFmtId="4" fontId="13" fillId="0" borderId="0" xfId="0" applyNumberFormat="1" applyFont="1" applyAlignment="1">
      <alignment horizontal="right" vertical="center" wrapText="1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差_001014 城管大队" xfId="11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常规_439B6D647C250158E0530A0804CC3FF1" xfId="37"/>
    <cellStyle name="40% - 强调文字颜色 1" xfId="38" builtinId="31"/>
    <cellStyle name="20% - 强调文字颜色 2" xfId="39" builtinId="34"/>
    <cellStyle name="常规_439B6CFEF4310134E0530A0804CB25FB" xfId="40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_001014 城管大队" xfId="52"/>
    <cellStyle name="好_001014 城管大队" xfId="53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N16"/>
  <sheetViews>
    <sheetView workbookViewId="0">
      <selection activeCell="N12" sqref="N12"/>
    </sheetView>
  </sheetViews>
  <sheetFormatPr defaultColWidth="9" defaultRowHeight="13.5"/>
  <sheetData>
    <row r="1" ht="19.5" customHeight="1"/>
    <row r="2" ht="19.5" customHeight="1"/>
    <row r="3" ht="19.5" customHeight="1"/>
    <row r="4" ht="19.5" customHeight="1"/>
    <row r="5" ht="19.5" customHeight="1"/>
    <row r="6" ht="19.5" customHeight="1"/>
    <row r="7" ht="19.5" customHeight="1"/>
    <row r="9" s="195" customFormat="1" ht="46.5" spans="1:14">
      <c r="A9" s="197" t="s">
        <v>0</v>
      </c>
      <c r="B9" s="197"/>
      <c r="C9" s="197"/>
      <c r="D9" s="197"/>
      <c r="E9" s="197"/>
      <c r="F9" s="197"/>
      <c r="G9" s="197"/>
      <c r="H9" s="197"/>
      <c r="I9" s="197"/>
      <c r="J9" s="197"/>
      <c r="K9" s="197"/>
      <c r="L9" s="197"/>
      <c r="M9" s="197"/>
      <c r="N9" s="197"/>
    </row>
    <row r="10" s="195" customFormat="1" ht="46.5" spans="1:14">
      <c r="A10" s="197" t="s">
        <v>1</v>
      </c>
      <c r="B10" s="197"/>
      <c r="C10" s="197"/>
      <c r="D10" s="197"/>
      <c r="E10" s="197"/>
      <c r="F10" s="197"/>
      <c r="G10" s="197"/>
      <c r="H10" s="197"/>
      <c r="I10" s="197"/>
      <c r="J10" s="197"/>
      <c r="K10" s="197"/>
      <c r="L10" s="197"/>
      <c r="M10" s="197"/>
      <c r="N10" s="197"/>
    </row>
    <row r="11" s="196" customFormat="1" ht="25.5" spans="1:14">
      <c r="A11" s="198" t="s">
        <v>2</v>
      </c>
      <c r="B11" s="198"/>
      <c r="C11" s="198"/>
      <c r="D11" s="198"/>
      <c r="E11" s="198"/>
      <c r="F11" s="198"/>
      <c r="G11" s="198"/>
      <c r="H11" s="198"/>
      <c r="I11" s="198"/>
      <c r="J11" s="198"/>
      <c r="K11" s="198"/>
      <c r="L11" s="198"/>
      <c r="M11" s="198"/>
      <c r="N11" s="198"/>
    </row>
    <row r="12" s="196" customFormat="1" ht="25.5"/>
    <row r="13" s="196" customFormat="1" ht="25.5"/>
    <row r="14" s="196" customFormat="1" ht="25.5"/>
    <row r="15" s="196" customFormat="1" ht="25.5"/>
    <row r="16" s="196" customFormat="1" ht="25.5" spans="1:14">
      <c r="A16" s="198" t="s">
        <v>3</v>
      </c>
      <c r="B16" s="198"/>
      <c r="C16" s="198"/>
      <c r="D16" s="198"/>
      <c r="E16" s="198"/>
      <c r="F16" s="198"/>
      <c r="G16" s="198"/>
      <c r="H16" s="198"/>
      <c r="I16" s="198"/>
      <c r="J16" s="198"/>
      <c r="K16" s="198"/>
      <c r="L16" s="198"/>
      <c r="M16" s="198"/>
      <c r="N16" s="198"/>
    </row>
  </sheetData>
  <mergeCells count="4">
    <mergeCell ref="A9:N9"/>
    <mergeCell ref="A10:N10"/>
    <mergeCell ref="A11:N11"/>
    <mergeCell ref="A16:N16"/>
  </mergeCells>
  <pageMargins left="0.75" right="0.75" top="1" bottom="1" header="0.5" footer="0.5"/>
  <pageSetup paperSize="8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C38"/>
  <sheetViews>
    <sheetView showGridLines="0" workbookViewId="0">
      <selection activeCell="H32" sqref="H32"/>
    </sheetView>
  </sheetViews>
  <sheetFormatPr defaultColWidth="9" defaultRowHeight="13.5"/>
  <cols>
    <col min="1" max="1" width="25.875" customWidth="1"/>
    <col min="2" max="2" width="12.125" customWidth="1"/>
    <col min="3" max="3" width="20.875" customWidth="1"/>
    <col min="4" max="18" width="8.875" customWidth="1"/>
    <col min="19" max="19" width="8.375" customWidth="1"/>
    <col min="20" max="20" width="8.875" customWidth="1"/>
    <col min="21" max="21" width="8.375" customWidth="1"/>
    <col min="22" max="22" width="8.875" customWidth="1"/>
    <col min="23" max="23" width="8.375" customWidth="1"/>
    <col min="24" max="24" width="8.875" customWidth="1"/>
    <col min="25" max="25" width="6.875" customWidth="1"/>
    <col min="26" max="29" width="7.375" customWidth="1"/>
  </cols>
  <sheetData>
    <row r="1" ht="37.5" customHeight="1" spans="1:29">
      <c r="A1" s="169" t="s">
        <v>4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0"/>
      <c r="T1" s="170"/>
      <c r="U1" s="170"/>
      <c r="V1" s="170"/>
      <c r="W1" s="170"/>
      <c r="X1" s="170"/>
      <c r="Y1" s="170"/>
      <c r="Z1" s="170"/>
      <c r="AA1" s="170"/>
      <c r="AB1" s="184"/>
      <c r="AC1" s="185"/>
    </row>
    <row r="2" ht="15" customHeight="1" spans="1:29">
      <c r="A2" s="171"/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82"/>
      <c r="S2" s="182"/>
      <c r="T2" s="182"/>
      <c r="U2" s="182"/>
      <c r="V2" s="182"/>
      <c r="W2" s="182"/>
      <c r="X2" s="183"/>
      <c r="Y2" s="186" t="s">
        <v>5</v>
      </c>
      <c r="Z2" s="187"/>
      <c r="AA2" s="187"/>
      <c r="AB2" s="188"/>
      <c r="AC2" s="185"/>
    </row>
    <row r="3" ht="18" customHeight="1" spans="1:29">
      <c r="A3" s="63" t="s">
        <v>6</v>
      </c>
      <c r="B3" s="172"/>
      <c r="C3" s="63" t="s">
        <v>7</v>
      </c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  <c r="T3" s="172"/>
      <c r="U3" s="172"/>
      <c r="V3" s="172"/>
      <c r="W3" s="172"/>
      <c r="X3" s="172"/>
      <c r="Y3" s="172"/>
      <c r="Z3" s="172"/>
      <c r="AA3" s="172"/>
      <c r="AB3" s="172"/>
      <c r="AC3" s="189"/>
    </row>
    <row r="4" ht="18" customHeight="1" spans="1:29">
      <c r="A4" s="63" t="s">
        <v>8</v>
      </c>
      <c r="B4" s="63" t="s">
        <v>9</v>
      </c>
      <c r="C4" s="63" t="s">
        <v>8</v>
      </c>
      <c r="D4" s="63" t="s">
        <v>10</v>
      </c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  <c r="W4" s="172"/>
      <c r="X4" s="172"/>
      <c r="Y4" s="172"/>
      <c r="Z4" s="172"/>
      <c r="AA4" s="172"/>
      <c r="AB4" s="172"/>
      <c r="AC4" s="189"/>
    </row>
    <row r="5" ht="23.25" customHeight="1" spans="1:29">
      <c r="A5" s="172"/>
      <c r="B5" s="172"/>
      <c r="C5" s="172"/>
      <c r="D5" s="63" t="s">
        <v>11</v>
      </c>
      <c r="E5" s="173" t="s">
        <v>12</v>
      </c>
      <c r="F5" s="172"/>
      <c r="G5" s="172"/>
      <c r="H5" s="172"/>
      <c r="I5" s="172"/>
      <c r="J5" s="172"/>
      <c r="K5" s="172"/>
      <c r="L5" s="63" t="s">
        <v>13</v>
      </c>
      <c r="M5" s="172"/>
      <c r="N5" s="172"/>
      <c r="O5" s="172"/>
      <c r="P5" s="172"/>
      <c r="Q5" s="173" t="s">
        <v>14</v>
      </c>
      <c r="R5" s="173" t="s">
        <v>15</v>
      </c>
      <c r="S5" s="173" t="s">
        <v>16</v>
      </c>
      <c r="T5" s="173" t="s">
        <v>17</v>
      </c>
      <c r="U5" s="172"/>
      <c r="V5" s="175" t="s">
        <v>18</v>
      </c>
      <c r="W5" s="172"/>
      <c r="X5" s="175" t="s">
        <v>19</v>
      </c>
      <c r="Y5" s="172"/>
      <c r="Z5" s="175" t="s">
        <v>20</v>
      </c>
      <c r="AA5" s="172"/>
      <c r="AB5" s="175" t="s">
        <v>21</v>
      </c>
      <c r="AC5" s="188"/>
    </row>
    <row r="6" ht="90.75" customHeight="1" spans="1:29">
      <c r="A6" s="172"/>
      <c r="B6" s="172"/>
      <c r="C6" s="172"/>
      <c r="D6" s="172"/>
      <c r="E6" s="173" t="s">
        <v>22</v>
      </c>
      <c r="F6" s="173" t="s">
        <v>23</v>
      </c>
      <c r="G6" s="173" t="s">
        <v>24</v>
      </c>
      <c r="H6" s="173" t="s">
        <v>25</v>
      </c>
      <c r="I6" s="173" t="s">
        <v>26</v>
      </c>
      <c r="J6" s="173" t="s">
        <v>27</v>
      </c>
      <c r="K6" s="173" t="s">
        <v>28</v>
      </c>
      <c r="L6" s="173" t="s">
        <v>29</v>
      </c>
      <c r="M6" s="173" t="s">
        <v>30</v>
      </c>
      <c r="N6" s="173" t="s">
        <v>31</v>
      </c>
      <c r="O6" s="173" t="s">
        <v>32</v>
      </c>
      <c r="P6" s="173" t="s">
        <v>33</v>
      </c>
      <c r="Q6" s="172"/>
      <c r="R6" s="172"/>
      <c r="S6" s="172"/>
      <c r="T6" s="173" t="s">
        <v>34</v>
      </c>
      <c r="U6" s="173" t="s">
        <v>35</v>
      </c>
      <c r="V6" s="173" t="s">
        <v>36</v>
      </c>
      <c r="W6" s="173" t="s">
        <v>37</v>
      </c>
      <c r="X6" s="173" t="s">
        <v>38</v>
      </c>
      <c r="Y6" s="173" t="s">
        <v>39</v>
      </c>
      <c r="Z6" s="173" t="s">
        <v>40</v>
      </c>
      <c r="AA6" s="173" t="s">
        <v>41</v>
      </c>
      <c r="AB6" s="190"/>
      <c r="AC6" s="191"/>
    </row>
    <row r="7" ht="22.5" customHeight="1" spans="1:29">
      <c r="A7" s="64" t="s">
        <v>42</v>
      </c>
      <c r="B7" s="71">
        <v>1783.17</v>
      </c>
      <c r="C7" s="64" t="s">
        <v>43</v>
      </c>
      <c r="D7" s="71">
        <v>58.62</v>
      </c>
      <c r="E7" s="71">
        <v>58.62</v>
      </c>
      <c r="F7" s="71">
        <v>58.62</v>
      </c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176"/>
      <c r="T7" s="71"/>
      <c r="U7" s="176"/>
      <c r="V7" s="71"/>
      <c r="W7" s="176"/>
      <c r="X7" s="71"/>
      <c r="Y7" s="178"/>
      <c r="Z7" s="176"/>
      <c r="AA7" s="176"/>
      <c r="AB7" s="176"/>
      <c r="AC7" s="192"/>
    </row>
    <row r="8" ht="22.5" customHeight="1" spans="1:29">
      <c r="A8" s="64" t="s">
        <v>44</v>
      </c>
      <c r="B8" s="65">
        <v>1783.17</v>
      </c>
      <c r="C8" s="174" t="s">
        <v>45</v>
      </c>
      <c r="D8" s="71">
        <f>E8</f>
        <v>8.31</v>
      </c>
      <c r="E8" s="71">
        <f>F8</f>
        <v>8.31</v>
      </c>
      <c r="F8" s="71">
        <v>8.31</v>
      </c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193"/>
    </row>
    <row r="9" ht="22.5" customHeight="1" spans="1:29">
      <c r="A9" s="64" t="s">
        <v>46</v>
      </c>
      <c r="B9" s="65"/>
      <c r="C9" s="174" t="s">
        <v>47</v>
      </c>
      <c r="D9" s="71">
        <f>E9</f>
        <v>8.67</v>
      </c>
      <c r="E9" s="71">
        <f>F9</f>
        <v>8.67</v>
      </c>
      <c r="F9" s="71">
        <v>8.67</v>
      </c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193"/>
    </row>
    <row r="10" ht="22.5" customHeight="1" spans="1:29">
      <c r="A10" s="64" t="s">
        <v>48</v>
      </c>
      <c r="B10" s="65"/>
      <c r="C10" s="64" t="s">
        <v>49</v>
      </c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193"/>
    </row>
    <row r="11" ht="22.5" customHeight="1" spans="1:29">
      <c r="A11" s="64" t="s">
        <v>50</v>
      </c>
      <c r="B11" s="65"/>
      <c r="C11" s="174" t="s">
        <v>51</v>
      </c>
      <c r="D11" s="71">
        <f>V11+L11+E11</f>
        <v>2209.27</v>
      </c>
      <c r="E11" s="71">
        <v>1707.57</v>
      </c>
      <c r="F11" s="71">
        <v>1707.57</v>
      </c>
      <c r="G11" s="71"/>
      <c r="H11" s="71"/>
      <c r="I11" s="71"/>
      <c r="J11" s="71"/>
      <c r="K11" s="71"/>
      <c r="L11" s="71">
        <f>M11</f>
        <v>349.04</v>
      </c>
      <c r="M11" s="71">
        <v>349.04</v>
      </c>
      <c r="N11" s="71"/>
      <c r="O11" s="71"/>
      <c r="P11" s="71"/>
      <c r="Q11" s="71"/>
      <c r="R11" s="71"/>
      <c r="S11" s="71"/>
      <c r="T11" s="71"/>
      <c r="U11" s="71"/>
      <c r="V11" s="71">
        <v>152.66</v>
      </c>
      <c r="W11" s="71"/>
      <c r="X11" s="71"/>
      <c r="Y11" s="71"/>
      <c r="Z11" s="71"/>
      <c r="AA11" s="71"/>
      <c r="AB11" s="71"/>
      <c r="AC11" s="193"/>
    </row>
    <row r="12" ht="22.5" customHeight="1" spans="1:29">
      <c r="A12" s="64" t="s">
        <v>52</v>
      </c>
      <c r="B12" s="65"/>
      <c r="C12" s="64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193"/>
    </row>
    <row r="13" ht="22.5" customHeight="1" spans="1:29">
      <c r="A13" s="64" t="s">
        <v>53</v>
      </c>
      <c r="B13" s="175" t="s">
        <v>54</v>
      </c>
      <c r="C13" s="64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193"/>
    </row>
    <row r="14" ht="22.5" customHeight="1" spans="1:29">
      <c r="A14" s="64" t="s">
        <v>55</v>
      </c>
      <c r="B14" s="65">
        <v>349.04</v>
      </c>
      <c r="C14" s="176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193"/>
    </row>
    <row r="15" ht="22.5" customHeight="1" spans="1:29">
      <c r="A15" s="64" t="s">
        <v>56</v>
      </c>
      <c r="B15" s="65">
        <v>349.04</v>
      </c>
      <c r="C15" s="176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193"/>
    </row>
    <row r="16" ht="22.5" customHeight="1" spans="1:29">
      <c r="A16" s="64" t="s">
        <v>57</v>
      </c>
      <c r="B16" s="65"/>
      <c r="C16" s="176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193"/>
    </row>
    <row r="17" ht="22.5" customHeight="1" spans="1:29">
      <c r="A17" s="64" t="s">
        <v>58</v>
      </c>
      <c r="B17" s="65"/>
      <c r="C17" s="176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193"/>
    </row>
    <row r="18" ht="22.5" customHeight="1" spans="1:29">
      <c r="A18" s="64" t="s">
        <v>59</v>
      </c>
      <c r="B18" s="175" t="s">
        <v>54</v>
      </c>
      <c r="C18" s="176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193"/>
    </row>
    <row r="19" ht="22.5" customHeight="1" spans="1:29">
      <c r="A19" s="64" t="s">
        <v>60</v>
      </c>
      <c r="B19" s="65"/>
      <c r="C19" s="176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193"/>
    </row>
    <row r="20" ht="22.5" customHeight="1" spans="1:29">
      <c r="A20" s="64" t="s">
        <v>61</v>
      </c>
      <c r="B20" s="65"/>
      <c r="C20" s="176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193"/>
    </row>
    <row r="21" ht="22.5" customHeight="1" spans="1:29">
      <c r="A21" s="64" t="s">
        <v>62</v>
      </c>
      <c r="B21" s="65"/>
      <c r="C21" s="176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193"/>
    </row>
    <row r="22" ht="22.5" customHeight="1" spans="1:29">
      <c r="A22" s="63" t="s">
        <v>63</v>
      </c>
      <c r="B22" s="71">
        <v>2132.21</v>
      </c>
      <c r="C22" s="63" t="s">
        <v>64</v>
      </c>
      <c r="D22" s="71">
        <f>V22+L22+E22</f>
        <v>2284.87</v>
      </c>
      <c r="E22" s="71">
        <f>F22</f>
        <v>1783.17</v>
      </c>
      <c r="F22" s="71">
        <f>F7+F8+F9+F11</f>
        <v>1783.17</v>
      </c>
      <c r="G22" s="71"/>
      <c r="H22" s="71"/>
      <c r="I22" s="71"/>
      <c r="J22" s="71"/>
      <c r="K22" s="71"/>
      <c r="L22" s="71">
        <v>349.04</v>
      </c>
      <c r="M22" s="71">
        <v>349.04</v>
      </c>
      <c r="N22" s="71"/>
      <c r="O22" s="71"/>
      <c r="P22" s="71"/>
      <c r="Q22" s="71"/>
      <c r="R22" s="71"/>
      <c r="S22" s="71"/>
      <c r="T22" s="71"/>
      <c r="U22" s="71"/>
      <c r="V22" s="71">
        <v>152.66</v>
      </c>
      <c r="W22" s="71"/>
      <c r="X22" s="71"/>
      <c r="Y22" s="71"/>
      <c r="Z22" s="71"/>
      <c r="AA22" s="71"/>
      <c r="AB22" s="71"/>
      <c r="AC22" s="193"/>
    </row>
    <row r="23" ht="22.5" customHeight="1" spans="1:29">
      <c r="A23" s="64" t="s">
        <v>65</v>
      </c>
      <c r="B23" s="71">
        <v>152.66</v>
      </c>
      <c r="C23" s="176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71"/>
      <c r="AB23" s="71"/>
      <c r="AC23" s="193"/>
    </row>
    <row r="24" ht="22.5" customHeight="1" spans="1:29">
      <c r="A24" s="174" t="s">
        <v>66</v>
      </c>
      <c r="B24" s="71">
        <f>SUM(B25:B26)</f>
        <v>0</v>
      </c>
      <c r="C24" s="177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193"/>
    </row>
    <row r="25" ht="22.5" customHeight="1" spans="1:29">
      <c r="A25" s="174" t="s">
        <v>67</v>
      </c>
      <c r="B25" s="65"/>
      <c r="C25" s="177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193"/>
    </row>
    <row r="26" ht="22.5" customHeight="1" spans="1:29">
      <c r="A26" s="174" t="s">
        <v>68</v>
      </c>
      <c r="B26" s="65"/>
      <c r="C26" s="177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193"/>
    </row>
    <row r="27" ht="22.5" customHeight="1" spans="1:29">
      <c r="A27" s="174" t="s">
        <v>18</v>
      </c>
      <c r="B27" s="71">
        <v>152.66</v>
      </c>
      <c r="C27" s="177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1"/>
      <c r="AB27" s="71"/>
      <c r="AC27" s="193"/>
    </row>
    <row r="28" ht="22.5" customHeight="1" spans="1:29">
      <c r="A28" s="174" t="s">
        <v>69</v>
      </c>
      <c r="B28" s="65">
        <v>152.66</v>
      </c>
      <c r="C28" s="177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193"/>
    </row>
    <row r="29" ht="22.5" customHeight="1" spans="1:29">
      <c r="A29" s="174" t="s">
        <v>70</v>
      </c>
      <c r="B29" s="65"/>
      <c r="C29" s="177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193"/>
    </row>
    <row r="30" ht="22.5" customHeight="1" spans="1:29">
      <c r="A30" s="174" t="s">
        <v>19</v>
      </c>
      <c r="B30" s="71">
        <f>SUM(B31:B32)</f>
        <v>0</v>
      </c>
      <c r="C30" s="177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193"/>
    </row>
    <row r="31" ht="22.5" customHeight="1" spans="1:29">
      <c r="A31" s="174" t="s">
        <v>71</v>
      </c>
      <c r="B31" s="65"/>
      <c r="C31" s="102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193"/>
    </row>
    <row r="32" ht="22.5" customHeight="1" spans="1:29">
      <c r="A32" s="174" t="s">
        <v>72</v>
      </c>
      <c r="B32" s="65"/>
      <c r="C32" s="178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193"/>
    </row>
    <row r="33" ht="22.5" customHeight="1" spans="1:29">
      <c r="A33" s="174" t="s">
        <v>20</v>
      </c>
      <c r="B33" s="71">
        <f>SUM(B34:B35)</f>
        <v>0</v>
      </c>
      <c r="C33" s="178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193"/>
    </row>
    <row r="34" ht="22.5" customHeight="1" spans="1:29">
      <c r="A34" s="64" t="s">
        <v>73</v>
      </c>
      <c r="B34" s="65"/>
      <c r="C34" s="178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71"/>
      <c r="AB34" s="71"/>
      <c r="AC34" s="193"/>
    </row>
    <row r="35" ht="22.5" customHeight="1" spans="1:29">
      <c r="A35" s="174" t="s">
        <v>74</v>
      </c>
      <c r="B35" s="65"/>
      <c r="C35" s="178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71"/>
      <c r="AA35" s="71"/>
      <c r="AB35" s="71"/>
      <c r="AC35" s="193"/>
    </row>
    <row r="36" ht="22.5" customHeight="1" spans="1:29">
      <c r="A36" s="179" t="s">
        <v>21</v>
      </c>
      <c r="B36" s="65"/>
      <c r="C36" s="178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1"/>
      <c r="AC36" s="193"/>
    </row>
    <row r="37" ht="22.5" customHeight="1" spans="1:29">
      <c r="A37" s="63" t="s">
        <v>75</v>
      </c>
      <c r="B37" s="65">
        <v>2284.87</v>
      </c>
      <c r="C37" s="63" t="s">
        <v>76</v>
      </c>
      <c r="D37" s="71">
        <f>E37+L37+V37</f>
        <v>2284.87</v>
      </c>
      <c r="E37" s="71">
        <f>E22</f>
        <v>1783.17</v>
      </c>
      <c r="F37" s="71">
        <f>F22</f>
        <v>1783.17</v>
      </c>
      <c r="G37" s="71"/>
      <c r="H37" s="71"/>
      <c r="I37" s="71"/>
      <c r="J37" s="71"/>
      <c r="K37" s="71"/>
      <c r="L37" s="71">
        <f>M37</f>
        <v>349.04</v>
      </c>
      <c r="M37" s="71">
        <v>349.04</v>
      </c>
      <c r="N37" s="71"/>
      <c r="O37" s="71"/>
      <c r="P37" s="71"/>
      <c r="Q37" s="71"/>
      <c r="R37" s="71"/>
      <c r="S37" s="71"/>
      <c r="T37" s="71"/>
      <c r="U37" s="71"/>
      <c r="V37" s="71">
        <v>152.66</v>
      </c>
      <c r="W37" s="71"/>
      <c r="X37" s="71"/>
      <c r="Y37" s="71"/>
      <c r="Z37" s="71"/>
      <c r="AA37" s="71"/>
      <c r="AB37" s="71"/>
      <c r="AC37" s="193"/>
    </row>
    <row r="38" ht="21" customHeight="1" spans="1:29">
      <c r="A38" s="180"/>
      <c r="B38" s="181"/>
      <c r="C38" s="180"/>
      <c r="D38" s="181"/>
      <c r="E38" s="181"/>
      <c r="F38" s="181"/>
      <c r="G38" s="181"/>
      <c r="H38" s="181"/>
      <c r="I38" s="181"/>
      <c r="J38" s="181"/>
      <c r="K38" s="181"/>
      <c r="L38" s="181"/>
      <c r="M38" s="181"/>
      <c r="N38" s="181"/>
      <c r="O38" s="181"/>
      <c r="P38" s="181"/>
      <c r="Q38" s="181"/>
      <c r="R38" s="181"/>
      <c r="S38" s="181"/>
      <c r="T38" s="181"/>
      <c r="U38" s="181"/>
      <c r="V38" s="181"/>
      <c r="W38" s="181"/>
      <c r="X38" s="181"/>
      <c r="Y38" s="181"/>
      <c r="Z38" s="181"/>
      <c r="AA38" s="181"/>
      <c r="AB38" s="181"/>
      <c r="AC38" s="194"/>
    </row>
  </sheetData>
  <mergeCells count="20">
    <mergeCell ref="A1:AB1"/>
    <mergeCell ref="Y2:AB2"/>
    <mergeCell ref="A3:B3"/>
    <mergeCell ref="C3:AB3"/>
    <mergeCell ref="D4:AB4"/>
    <mergeCell ref="E5:K5"/>
    <mergeCell ref="L5:P5"/>
    <mergeCell ref="T5:U5"/>
    <mergeCell ref="V5:W5"/>
    <mergeCell ref="X5:Y5"/>
    <mergeCell ref="Z5:AA5"/>
    <mergeCell ref="A4:A6"/>
    <mergeCell ref="B4:B6"/>
    <mergeCell ref="C4:C6"/>
    <mergeCell ref="D5:D6"/>
    <mergeCell ref="Q5:Q6"/>
    <mergeCell ref="R5:R6"/>
    <mergeCell ref="S5:S6"/>
    <mergeCell ref="AB5:AB6"/>
    <mergeCell ref="AC5:AC6"/>
  </mergeCells>
  <pageMargins left="0.722916666666667" right="0.722916666666667" top="0.959027777777778" bottom="0.959027777777778" header="0.3" footer="0.3"/>
  <pageSetup paperSize="8" orientation="landscape"/>
  <headerFooter>
    <oddFooter>&amp;C第&amp;P页, 共&amp;N页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F40"/>
  <sheetViews>
    <sheetView showGridLines="0" workbookViewId="0">
      <selection activeCell="M26" sqref="M26"/>
    </sheetView>
  </sheetViews>
  <sheetFormatPr defaultColWidth="9" defaultRowHeight="13.5"/>
  <cols>
    <col min="1" max="1" width="5" style="141" customWidth="1"/>
    <col min="2" max="3" width="5.125" style="141" customWidth="1"/>
    <col min="4" max="4" width="20.375" style="141" customWidth="1"/>
    <col min="5" max="5" width="14.25" style="141" customWidth="1"/>
    <col min="6" max="6" width="22.625" style="141" customWidth="1"/>
    <col min="7" max="23" width="8.875" style="141" customWidth="1"/>
    <col min="24" max="24" width="8.375" style="141" customWidth="1"/>
    <col min="25" max="25" width="8.875" style="141" customWidth="1"/>
    <col min="26" max="26" width="8.375" style="141" customWidth="1"/>
    <col min="27" max="28" width="8.875" style="141" customWidth="1"/>
    <col min="29" max="29" width="7.375" style="141" customWidth="1"/>
    <col min="30" max="32" width="6.5" style="141" customWidth="1"/>
    <col min="33" max="16384" width="9" style="141"/>
  </cols>
  <sheetData>
    <row r="1" ht="33" customHeight="1" spans="1:32">
      <c r="A1" s="142" t="s">
        <v>77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143"/>
      <c r="AB1" s="143"/>
      <c r="AC1" s="143"/>
      <c r="AD1" s="143"/>
      <c r="AE1" s="161"/>
      <c r="AF1" s="162"/>
    </row>
    <row r="2" ht="18.75" customHeight="1" spans="1:32">
      <c r="A2" s="144"/>
      <c r="B2" s="145"/>
      <c r="C2" s="146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56"/>
      <c r="P2" s="156"/>
      <c r="Q2" s="156"/>
      <c r="R2" s="156"/>
      <c r="S2" s="156"/>
      <c r="T2" s="160" t="s">
        <v>5</v>
      </c>
      <c r="U2" s="145"/>
      <c r="V2" s="145"/>
      <c r="W2" s="145"/>
      <c r="X2" s="145"/>
      <c r="Y2" s="145"/>
      <c r="Z2" s="146"/>
      <c r="AA2" s="163"/>
      <c r="AB2" s="163"/>
      <c r="AC2" s="163"/>
      <c r="AD2" s="163"/>
      <c r="AE2" s="163"/>
      <c r="AF2" s="164"/>
    </row>
    <row r="3" ht="14.25" customHeight="1" spans="1:32">
      <c r="A3" s="148" t="s">
        <v>78</v>
      </c>
      <c r="B3" s="148"/>
      <c r="C3" s="148"/>
      <c r="D3" s="148" t="s">
        <v>79</v>
      </c>
      <c r="E3" s="148" t="s">
        <v>80</v>
      </c>
      <c r="F3" s="148" t="s">
        <v>81</v>
      </c>
      <c r="G3" s="148" t="s">
        <v>82</v>
      </c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8"/>
      <c r="U3" s="148"/>
      <c r="V3" s="148"/>
      <c r="W3" s="148"/>
      <c r="X3" s="148"/>
      <c r="Y3" s="148"/>
      <c r="Z3" s="148"/>
      <c r="AA3" s="148"/>
      <c r="AB3" s="148"/>
      <c r="AC3" s="148"/>
      <c r="AD3" s="148"/>
      <c r="AE3" s="148"/>
      <c r="AF3" s="161"/>
    </row>
    <row r="4" ht="23.25" customHeight="1" spans="1:32">
      <c r="A4" s="148" t="s">
        <v>83</v>
      </c>
      <c r="B4" s="148" t="s">
        <v>84</v>
      </c>
      <c r="C4" s="148" t="s">
        <v>85</v>
      </c>
      <c r="D4" s="148"/>
      <c r="E4" s="148"/>
      <c r="F4" s="148"/>
      <c r="G4" s="148" t="s">
        <v>11</v>
      </c>
      <c r="H4" s="148" t="s">
        <v>86</v>
      </c>
      <c r="I4" s="157"/>
      <c r="J4" s="148"/>
      <c r="K4" s="148"/>
      <c r="L4" s="148"/>
      <c r="M4" s="148"/>
      <c r="N4" s="148"/>
      <c r="O4" s="148" t="s">
        <v>87</v>
      </c>
      <c r="P4" s="157"/>
      <c r="Q4" s="148"/>
      <c r="R4" s="148"/>
      <c r="S4" s="148"/>
      <c r="T4" s="149" t="s">
        <v>14</v>
      </c>
      <c r="U4" s="149" t="s">
        <v>88</v>
      </c>
      <c r="V4" s="149" t="s">
        <v>16</v>
      </c>
      <c r="W4" s="149" t="s">
        <v>17</v>
      </c>
      <c r="X4" s="148"/>
      <c r="Y4" s="165" t="s">
        <v>18</v>
      </c>
      <c r="Z4" s="148"/>
      <c r="AA4" s="165" t="s">
        <v>19</v>
      </c>
      <c r="AB4" s="148"/>
      <c r="AC4" s="165" t="s">
        <v>20</v>
      </c>
      <c r="AD4" s="148"/>
      <c r="AE4" s="165" t="s">
        <v>21</v>
      </c>
      <c r="AF4" s="161"/>
    </row>
    <row r="5" ht="48.75" customHeight="1" spans="1:32">
      <c r="A5" s="148"/>
      <c r="B5" s="148"/>
      <c r="C5" s="148"/>
      <c r="D5" s="148"/>
      <c r="E5" s="148"/>
      <c r="F5" s="148"/>
      <c r="G5" s="148"/>
      <c r="H5" s="149" t="s">
        <v>89</v>
      </c>
      <c r="I5" s="149" t="s">
        <v>23</v>
      </c>
      <c r="J5" s="149" t="s">
        <v>24</v>
      </c>
      <c r="K5" s="149" t="s">
        <v>25</v>
      </c>
      <c r="L5" s="149" t="s">
        <v>26</v>
      </c>
      <c r="M5" s="149" t="s">
        <v>27</v>
      </c>
      <c r="N5" s="149" t="s">
        <v>28</v>
      </c>
      <c r="O5" s="149" t="s">
        <v>90</v>
      </c>
      <c r="P5" s="149" t="s">
        <v>30</v>
      </c>
      <c r="Q5" s="149" t="s">
        <v>31</v>
      </c>
      <c r="R5" s="149" t="s">
        <v>32</v>
      </c>
      <c r="S5" s="149" t="s">
        <v>33</v>
      </c>
      <c r="T5" s="148"/>
      <c r="U5" s="148"/>
      <c r="V5" s="148"/>
      <c r="W5" s="149" t="s">
        <v>34</v>
      </c>
      <c r="X5" s="149" t="s">
        <v>35</v>
      </c>
      <c r="Y5" s="149" t="s">
        <v>36</v>
      </c>
      <c r="Z5" s="149" t="s">
        <v>37</v>
      </c>
      <c r="AA5" s="149" t="s">
        <v>38</v>
      </c>
      <c r="AB5" s="149" t="s">
        <v>39</v>
      </c>
      <c r="AC5" s="149" t="s">
        <v>40</v>
      </c>
      <c r="AD5" s="149" t="s">
        <v>41</v>
      </c>
      <c r="AE5" s="148"/>
      <c r="AF5" s="166"/>
    </row>
    <row r="6" ht="22.5" customHeight="1" spans="1:32">
      <c r="A6" s="148" t="s">
        <v>11</v>
      </c>
      <c r="B6" s="148"/>
      <c r="C6" s="148"/>
      <c r="D6" s="148"/>
      <c r="E6" s="148"/>
      <c r="F6" s="148"/>
      <c r="G6" s="150">
        <v>2284.87</v>
      </c>
      <c r="H6" s="150">
        <v>1783.17</v>
      </c>
      <c r="I6" s="150">
        <v>1783.17</v>
      </c>
      <c r="J6" s="150"/>
      <c r="K6" s="150"/>
      <c r="L6" s="150"/>
      <c r="M6" s="150"/>
      <c r="N6" s="150"/>
      <c r="O6" s="150">
        <v>349.04</v>
      </c>
      <c r="P6" s="150">
        <v>349.04</v>
      </c>
      <c r="Q6" s="150"/>
      <c r="R6" s="150"/>
      <c r="S6" s="150"/>
      <c r="T6" s="150"/>
      <c r="U6" s="150"/>
      <c r="V6" s="150"/>
      <c r="W6" s="150"/>
      <c r="X6" s="150"/>
      <c r="Y6" s="150">
        <v>152.66</v>
      </c>
      <c r="Z6" s="150"/>
      <c r="AA6" s="150"/>
      <c r="AB6" s="150"/>
      <c r="AC6" s="150"/>
      <c r="AD6" s="150"/>
      <c r="AE6" s="150"/>
      <c r="AF6" s="166"/>
    </row>
    <row r="7" ht="18" customHeight="1" spans="1:32">
      <c r="A7" s="151" t="s">
        <v>91</v>
      </c>
      <c r="B7" s="151"/>
      <c r="C7" s="151"/>
      <c r="D7" s="151"/>
      <c r="E7" s="151"/>
      <c r="F7" s="151"/>
      <c r="G7" s="152">
        <v>0.25</v>
      </c>
      <c r="H7" s="152">
        <v>0.25</v>
      </c>
      <c r="I7" s="152">
        <v>0.25</v>
      </c>
      <c r="J7" s="152"/>
      <c r="K7" s="152"/>
      <c r="L7" s="152"/>
      <c r="M7" s="152"/>
      <c r="N7" s="158"/>
      <c r="O7" s="152"/>
      <c r="P7" s="152"/>
      <c r="Q7" s="152"/>
      <c r="R7" s="152"/>
      <c r="S7" s="158"/>
      <c r="T7" s="152"/>
      <c r="U7" s="152"/>
      <c r="V7" s="152"/>
      <c r="W7" s="152"/>
      <c r="X7" s="152"/>
      <c r="Y7" s="152"/>
      <c r="Z7" s="152"/>
      <c r="AA7" s="152"/>
      <c r="AB7" s="152"/>
      <c r="AC7" s="152"/>
      <c r="AD7" s="152"/>
      <c r="AE7" s="152"/>
      <c r="AF7" s="167"/>
    </row>
    <row r="8" ht="18" customHeight="1" spans="1:32">
      <c r="A8" s="151"/>
      <c r="B8" s="151" t="s">
        <v>92</v>
      </c>
      <c r="C8" s="151"/>
      <c r="D8" s="151"/>
      <c r="E8" s="151"/>
      <c r="F8" s="151"/>
      <c r="G8" s="152">
        <v>0.25</v>
      </c>
      <c r="H8" s="152">
        <v>0.25</v>
      </c>
      <c r="I8" s="152">
        <v>0.25</v>
      </c>
      <c r="J8" s="152"/>
      <c r="K8" s="152"/>
      <c r="L8" s="152"/>
      <c r="M8" s="152"/>
      <c r="N8" s="158"/>
      <c r="O8" s="152"/>
      <c r="P8" s="152"/>
      <c r="Q8" s="152"/>
      <c r="R8" s="152"/>
      <c r="S8" s="158"/>
      <c r="T8" s="152"/>
      <c r="U8" s="152"/>
      <c r="V8" s="152"/>
      <c r="W8" s="152"/>
      <c r="X8" s="152"/>
      <c r="Y8" s="152"/>
      <c r="Z8" s="152"/>
      <c r="AA8" s="152"/>
      <c r="AB8" s="152"/>
      <c r="AC8" s="152"/>
      <c r="AD8" s="152"/>
      <c r="AE8" s="152"/>
      <c r="AF8" s="167"/>
    </row>
    <row r="9" ht="18" customHeight="1" spans="1:32">
      <c r="A9" s="151"/>
      <c r="B9" s="151"/>
      <c r="C9" s="151" t="s">
        <v>93</v>
      </c>
      <c r="D9" s="151"/>
      <c r="E9" s="151"/>
      <c r="F9" s="151"/>
      <c r="G9" s="152">
        <v>0.25</v>
      </c>
      <c r="H9" s="152">
        <v>0.25</v>
      </c>
      <c r="I9" s="152">
        <v>0.25</v>
      </c>
      <c r="J9" s="152"/>
      <c r="K9" s="152"/>
      <c r="L9" s="152"/>
      <c r="M9" s="152"/>
      <c r="N9" s="158"/>
      <c r="O9" s="152"/>
      <c r="P9" s="152"/>
      <c r="Q9" s="152"/>
      <c r="R9" s="152"/>
      <c r="S9" s="158"/>
      <c r="T9" s="152"/>
      <c r="U9" s="152"/>
      <c r="V9" s="152"/>
      <c r="W9" s="152"/>
      <c r="X9" s="152"/>
      <c r="Y9" s="152"/>
      <c r="Z9" s="152"/>
      <c r="AA9" s="152"/>
      <c r="AB9" s="152"/>
      <c r="AC9" s="152"/>
      <c r="AD9" s="152"/>
      <c r="AE9" s="152"/>
      <c r="AF9" s="167"/>
    </row>
    <row r="10" ht="18" customHeight="1" spans="1:32">
      <c r="A10" s="153" t="s">
        <v>94</v>
      </c>
      <c r="B10" s="153" t="s">
        <v>95</v>
      </c>
      <c r="C10" s="153" t="s">
        <v>96</v>
      </c>
      <c r="D10" s="153" t="s">
        <v>97</v>
      </c>
      <c r="E10" s="153" t="s">
        <v>98</v>
      </c>
      <c r="F10" s="153" t="s">
        <v>99</v>
      </c>
      <c r="G10" s="154">
        <v>0.25</v>
      </c>
      <c r="H10" s="154">
        <v>0.25</v>
      </c>
      <c r="I10" s="154">
        <v>0.25</v>
      </c>
      <c r="J10" s="154"/>
      <c r="K10" s="154"/>
      <c r="L10" s="154"/>
      <c r="M10" s="154"/>
      <c r="N10" s="159"/>
      <c r="O10" s="154"/>
      <c r="P10" s="154"/>
      <c r="Q10" s="154"/>
      <c r="R10" s="154"/>
      <c r="S10" s="159"/>
      <c r="T10" s="154"/>
      <c r="U10" s="154"/>
      <c r="V10" s="154"/>
      <c r="W10" s="154"/>
      <c r="X10" s="154"/>
      <c r="Y10" s="154"/>
      <c r="Z10" s="154"/>
      <c r="AA10" s="154"/>
      <c r="AB10" s="154"/>
      <c r="AC10" s="154"/>
      <c r="AD10" s="154"/>
      <c r="AE10" s="154"/>
      <c r="AF10" s="167"/>
    </row>
    <row r="11" ht="18" customHeight="1" spans="1:32">
      <c r="A11" s="151" t="s">
        <v>91</v>
      </c>
      <c r="B11" s="151"/>
      <c r="C11" s="151"/>
      <c r="D11" s="151"/>
      <c r="E11" s="151"/>
      <c r="F11" s="151"/>
      <c r="G11" s="152">
        <v>6.02</v>
      </c>
      <c r="H11" s="152">
        <v>6.02</v>
      </c>
      <c r="I11" s="152">
        <v>6.02</v>
      </c>
      <c r="J11" s="152"/>
      <c r="K11" s="152"/>
      <c r="L11" s="152"/>
      <c r="M11" s="152"/>
      <c r="N11" s="158"/>
      <c r="O11" s="152"/>
      <c r="P11" s="152"/>
      <c r="Q11" s="152"/>
      <c r="R11" s="152"/>
      <c r="S11" s="158"/>
      <c r="T11" s="152"/>
      <c r="U11" s="152"/>
      <c r="V11" s="152"/>
      <c r="W11" s="152"/>
      <c r="X11" s="152"/>
      <c r="Y11" s="152"/>
      <c r="Z11" s="152"/>
      <c r="AA11" s="152"/>
      <c r="AB11" s="152"/>
      <c r="AC11" s="152"/>
      <c r="AD11" s="152"/>
      <c r="AE11" s="152"/>
      <c r="AF11" s="167"/>
    </row>
    <row r="12" ht="18" customHeight="1" spans="1:32">
      <c r="A12" s="151"/>
      <c r="B12" s="151" t="s">
        <v>92</v>
      </c>
      <c r="C12" s="151"/>
      <c r="D12" s="151"/>
      <c r="E12" s="151"/>
      <c r="F12" s="151"/>
      <c r="G12" s="152">
        <v>6.02</v>
      </c>
      <c r="H12" s="152">
        <v>6.02</v>
      </c>
      <c r="I12" s="152">
        <v>6.02</v>
      </c>
      <c r="J12" s="152"/>
      <c r="K12" s="152"/>
      <c r="L12" s="152"/>
      <c r="M12" s="152"/>
      <c r="N12" s="158"/>
      <c r="O12" s="152"/>
      <c r="P12" s="152"/>
      <c r="Q12" s="152"/>
      <c r="R12" s="152"/>
      <c r="S12" s="158"/>
      <c r="T12" s="152"/>
      <c r="U12" s="152"/>
      <c r="V12" s="152"/>
      <c r="W12" s="152"/>
      <c r="X12" s="152"/>
      <c r="Y12" s="152"/>
      <c r="Z12" s="152"/>
      <c r="AA12" s="152"/>
      <c r="AB12" s="152"/>
      <c r="AC12" s="152"/>
      <c r="AD12" s="152"/>
      <c r="AE12" s="152"/>
      <c r="AF12" s="167"/>
    </row>
    <row r="13" ht="18" customHeight="1" spans="1:32">
      <c r="A13" s="151"/>
      <c r="B13" s="151"/>
      <c r="C13" s="151" t="s">
        <v>93</v>
      </c>
      <c r="D13" s="151"/>
      <c r="E13" s="151"/>
      <c r="F13" s="151"/>
      <c r="G13" s="152">
        <v>3.01</v>
      </c>
      <c r="H13" s="152">
        <v>3.01</v>
      </c>
      <c r="I13" s="152">
        <v>3.01</v>
      </c>
      <c r="J13" s="152"/>
      <c r="K13" s="152"/>
      <c r="L13" s="152"/>
      <c r="M13" s="152"/>
      <c r="N13" s="158"/>
      <c r="O13" s="152"/>
      <c r="P13" s="152"/>
      <c r="Q13" s="152"/>
      <c r="R13" s="152"/>
      <c r="S13" s="158"/>
      <c r="T13" s="152"/>
      <c r="U13" s="152"/>
      <c r="V13" s="152"/>
      <c r="W13" s="152"/>
      <c r="X13" s="152"/>
      <c r="Y13" s="152"/>
      <c r="Z13" s="152"/>
      <c r="AA13" s="152"/>
      <c r="AB13" s="152"/>
      <c r="AC13" s="152"/>
      <c r="AD13" s="152"/>
      <c r="AE13" s="152"/>
      <c r="AF13" s="167"/>
    </row>
    <row r="14" ht="18" customHeight="1" spans="1:32">
      <c r="A14" s="153" t="s">
        <v>100</v>
      </c>
      <c r="B14" s="153" t="s">
        <v>101</v>
      </c>
      <c r="C14" s="153" t="s">
        <v>102</v>
      </c>
      <c r="D14" s="153" t="s">
        <v>103</v>
      </c>
      <c r="E14" s="153" t="s">
        <v>104</v>
      </c>
      <c r="F14" s="153" t="s">
        <v>105</v>
      </c>
      <c r="G14" s="154">
        <v>3.01</v>
      </c>
      <c r="H14" s="154">
        <v>3.01</v>
      </c>
      <c r="I14" s="154">
        <v>3.01</v>
      </c>
      <c r="J14" s="154"/>
      <c r="K14" s="154"/>
      <c r="L14" s="154"/>
      <c r="M14" s="154"/>
      <c r="N14" s="159"/>
      <c r="O14" s="154"/>
      <c r="P14" s="154"/>
      <c r="Q14" s="154"/>
      <c r="R14" s="154"/>
      <c r="S14" s="159"/>
      <c r="T14" s="154"/>
      <c r="U14" s="154"/>
      <c r="V14" s="154"/>
      <c r="W14" s="154"/>
      <c r="X14" s="154"/>
      <c r="Y14" s="154"/>
      <c r="Z14" s="154"/>
      <c r="AA14" s="154"/>
      <c r="AB14" s="154"/>
      <c r="AC14" s="154"/>
      <c r="AD14" s="154"/>
      <c r="AE14" s="154"/>
      <c r="AF14" s="167"/>
    </row>
    <row r="15" ht="18" customHeight="1" spans="1:32">
      <c r="A15" s="151"/>
      <c r="B15" s="151"/>
      <c r="C15" s="151" t="s">
        <v>93</v>
      </c>
      <c r="D15" s="151"/>
      <c r="E15" s="151"/>
      <c r="F15" s="151"/>
      <c r="G15" s="152">
        <v>3.01</v>
      </c>
      <c r="H15" s="152">
        <v>3.01</v>
      </c>
      <c r="I15" s="152">
        <v>3.01</v>
      </c>
      <c r="J15" s="152"/>
      <c r="K15" s="152"/>
      <c r="L15" s="152"/>
      <c r="M15" s="152"/>
      <c r="N15" s="158"/>
      <c r="O15" s="152"/>
      <c r="P15" s="152"/>
      <c r="Q15" s="152"/>
      <c r="R15" s="152"/>
      <c r="S15" s="158"/>
      <c r="T15" s="152"/>
      <c r="U15" s="152"/>
      <c r="V15" s="152"/>
      <c r="W15" s="152"/>
      <c r="X15" s="152"/>
      <c r="Y15" s="152"/>
      <c r="Z15" s="152"/>
      <c r="AA15" s="152"/>
      <c r="AB15" s="152"/>
      <c r="AC15" s="152"/>
      <c r="AD15" s="152"/>
      <c r="AE15" s="152"/>
      <c r="AF15" s="167"/>
    </row>
    <row r="16" ht="18" customHeight="1" spans="1:32">
      <c r="A16" s="153" t="s">
        <v>100</v>
      </c>
      <c r="B16" s="153" t="s">
        <v>101</v>
      </c>
      <c r="C16" s="153" t="s">
        <v>96</v>
      </c>
      <c r="D16" s="153" t="s">
        <v>103</v>
      </c>
      <c r="E16" s="153" t="s">
        <v>104</v>
      </c>
      <c r="F16" s="153" t="s">
        <v>106</v>
      </c>
      <c r="G16" s="154">
        <v>3.01</v>
      </c>
      <c r="H16" s="154">
        <v>3.01</v>
      </c>
      <c r="I16" s="154">
        <v>3.01</v>
      </c>
      <c r="J16" s="154"/>
      <c r="K16" s="154"/>
      <c r="L16" s="154"/>
      <c r="M16" s="154"/>
      <c r="N16" s="159"/>
      <c r="O16" s="154"/>
      <c r="P16" s="154"/>
      <c r="Q16" s="154"/>
      <c r="R16" s="154"/>
      <c r="S16" s="159"/>
      <c r="T16" s="154"/>
      <c r="U16" s="154"/>
      <c r="V16" s="154"/>
      <c r="W16" s="154"/>
      <c r="X16" s="154"/>
      <c r="Y16" s="154"/>
      <c r="Z16" s="154"/>
      <c r="AA16" s="154"/>
      <c r="AB16" s="154"/>
      <c r="AC16" s="154"/>
      <c r="AD16" s="154"/>
      <c r="AE16" s="154"/>
      <c r="AF16" s="167"/>
    </row>
    <row r="17" ht="18" customHeight="1" spans="1:32">
      <c r="A17" s="151" t="s">
        <v>91</v>
      </c>
      <c r="B17" s="151"/>
      <c r="C17" s="151"/>
      <c r="D17" s="151"/>
      <c r="E17" s="151"/>
      <c r="F17" s="151"/>
      <c r="G17" s="152">
        <v>150</v>
      </c>
      <c r="H17" s="152">
        <v>150</v>
      </c>
      <c r="I17" s="152">
        <v>150</v>
      </c>
      <c r="J17" s="152"/>
      <c r="K17" s="152"/>
      <c r="L17" s="152"/>
      <c r="M17" s="152"/>
      <c r="N17" s="158"/>
      <c r="O17" s="152"/>
      <c r="P17" s="152"/>
      <c r="Q17" s="152"/>
      <c r="R17" s="152"/>
      <c r="S17" s="158"/>
      <c r="T17" s="152"/>
      <c r="U17" s="152"/>
      <c r="V17" s="152"/>
      <c r="W17" s="152"/>
      <c r="X17" s="152"/>
      <c r="Y17" s="152"/>
      <c r="Z17" s="152"/>
      <c r="AA17" s="152"/>
      <c r="AB17" s="152"/>
      <c r="AC17" s="152"/>
      <c r="AD17" s="152"/>
      <c r="AE17" s="152"/>
      <c r="AF17" s="167"/>
    </row>
    <row r="18" ht="18" customHeight="1" spans="1:32">
      <c r="A18" s="151"/>
      <c r="B18" s="151" t="s">
        <v>92</v>
      </c>
      <c r="C18" s="151"/>
      <c r="D18" s="151"/>
      <c r="E18" s="151"/>
      <c r="F18" s="151"/>
      <c r="G18" s="152">
        <v>150</v>
      </c>
      <c r="H18" s="152">
        <v>150</v>
      </c>
      <c r="I18" s="152">
        <v>150</v>
      </c>
      <c r="J18" s="152"/>
      <c r="K18" s="152"/>
      <c r="L18" s="152"/>
      <c r="M18" s="152"/>
      <c r="N18" s="158"/>
      <c r="O18" s="152"/>
      <c r="P18" s="152"/>
      <c r="Q18" s="152"/>
      <c r="R18" s="152"/>
      <c r="S18" s="158"/>
      <c r="T18" s="152"/>
      <c r="U18" s="152"/>
      <c r="V18" s="152"/>
      <c r="W18" s="152"/>
      <c r="X18" s="152"/>
      <c r="Y18" s="152"/>
      <c r="Z18" s="152"/>
      <c r="AA18" s="152"/>
      <c r="AB18" s="152"/>
      <c r="AC18" s="152"/>
      <c r="AD18" s="152"/>
      <c r="AE18" s="152"/>
      <c r="AF18" s="167"/>
    </row>
    <row r="19" ht="18" customHeight="1" spans="1:32">
      <c r="A19" s="151"/>
      <c r="B19" s="151"/>
      <c r="C19" s="151" t="s">
        <v>93</v>
      </c>
      <c r="D19" s="151"/>
      <c r="E19" s="151"/>
      <c r="F19" s="151"/>
      <c r="G19" s="152">
        <v>150</v>
      </c>
      <c r="H19" s="152">
        <v>150</v>
      </c>
      <c r="I19" s="152">
        <v>150</v>
      </c>
      <c r="J19" s="152"/>
      <c r="K19" s="152"/>
      <c r="L19" s="152"/>
      <c r="M19" s="152"/>
      <c r="N19" s="158"/>
      <c r="O19" s="152"/>
      <c r="P19" s="152"/>
      <c r="Q19" s="152"/>
      <c r="R19" s="152"/>
      <c r="S19" s="158"/>
      <c r="T19" s="152"/>
      <c r="U19" s="152"/>
      <c r="V19" s="152"/>
      <c r="W19" s="152"/>
      <c r="X19" s="152"/>
      <c r="Y19" s="152"/>
      <c r="Z19" s="152"/>
      <c r="AA19" s="152"/>
      <c r="AB19" s="152"/>
      <c r="AC19" s="152"/>
      <c r="AD19" s="152"/>
      <c r="AE19" s="152"/>
      <c r="AF19" s="167"/>
    </row>
    <row r="20" ht="18" customHeight="1" spans="1:32">
      <c r="A20" s="153" t="s">
        <v>107</v>
      </c>
      <c r="B20" s="153" t="s">
        <v>96</v>
      </c>
      <c r="C20" s="153" t="s">
        <v>102</v>
      </c>
      <c r="D20" s="153" t="s">
        <v>108</v>
      </c>
      <c r="E20" s="153" t="s">
        <v>109</v>
      </c>
      <c r="F20" s="153" t="s">
        <v>110</v>
      </c>
      <c r="G20" s="154">
        <v>150</v>
      </c>
      <c r="H20" s="154">
        <v>150</v>
      </c>
      <c r="I20" s="154">
        <v>150</v>
      </c>
      <c r="J20" s="154"/>
      <c r="K20" s="154"/>
      <c r="L20" s="154"/>
      <c r="M20" s="154"/>
      <c r="N20" s="159"/>
      <c r="O20" s="154"/>
      <c r="P20" s="154"/>
      <c r="Q20" s="154"/>
      <c r="R20" s="154"/>
      <c r="S20" s="159"/>
      <c r="T20" s="154"/>
      <c r="U20" s="154"/>
      <c r="V20" s="154"/>
      <c r="W20" s="154"/>
      <c r="X20" s="154"/>
      <c r="Y20" s="154"/>
      <c r="Z20" s="154"/>
      <c r="AA20" s="154"/>
      <c r="AB20" s="154"/>
      <c r="AC20" s="154"/>
      <c r="AD20" s="154"/>
      <c r="AE20" s="154"/>
      <c r="AF20" s="167"/>
    </row>
    <row r="21" ht="18" customHeight="1" spans="1:32">
      <c r="A21" s="151" t="s">
        <v>91</v>
      </c>
      <c r="B21" s="151"/>
      <c r="C21" s="151"/>
      <c r="D21" s="151"/>
      <c r="E21" s="151"/>
      <c r="F21" s="151"/>
      <c r="G21" s="152">
        <v>2122.22</v>
      </c>
      <c r="H21" s="152">
        <v>1620.52</v>
      </c>
      <c r="I21" s="152">
        <v>1620.52</v>
      </c>
      <c r="J21" s="152"/>
      <c r="K21" s="152"/>
      <c r="L21" s="152"/>
      <c r="M21" s="152"/>
      <c r="N21" s="158"/>
      <c r="O21" s="152">
        <v>349.04</v>
      </c>
      <c r="P21" s="152">
        <v>349.04</v>
      </c>
      <c r="Q21" s="152"/>
      <c r="R21" s="152"/>
      <c r="S21" s="158"/>
      <c r="T21" s="152"/>
      <c r="U21" s="152"/>
      <c r="V21" s="152"/>
      <c r="W21" s="152"/>
      <c r="X21" s="152"/>
      <c r="Y21" s="152">
        <v>152.66</v>
      </c>
      <c r="Z21" s="152"/>
      <c r="AA21" s="152"/>
      <c r="AB21" s="152"/>
      <c r="AC21" s="152"/>
      <c r="AD21" s="152"/>
      <c r="AE21" s="152"/>
      <c r="AF21" s="167"/>
    </row>
    <row r="22" ht="18" customHeight="1" spans="1:32">
      <c r="A22" s="151"/>
      <c r="B22" s="151" t="s">
        <v>92</v>
      </c>
      <c r="C22" s="151"/>
      <c r="D22" s="151"/>
      <c r="E22" s="151"/>
      <c r="F22" s="151"/>
      <c r="G22" s="152">
        <v>68.85</v>
      </c>
      <c r="H22" s="152">
        <v>68.85</v>
      </c>
      <c r="I22" s="152">
        <v>68.85</v>
      </c>
      <c r="J22" s="152"/>
      <c r="K22" s="152"/>
      <c r="L22" s="152"/>
      <c r="M22" s="152"/>
      <c r="N22" s="158"/>
      <c r="O22" s="152"/>
      <c r="P22" s="152"/>
      <c r="Q22" s="152"/>
      <c r="R22" s="152"/>
      <c r="S22" s="158"/>
      <c r="T22" s="152"/>
      <c r="U22" s="152"/>
      <c r="V22" s="152"/>
      <c r="W22" s="152"/>
      <c r="X22" s="152"/>
      <c r="Y22" s="152"/>
      <c r="Z22" s="152"/>
      <c r="AA22" s="152"/>
      <c r="AB22" s="152"/>
      <c r="AC22" s="152"/>
      <c r="AD22" s="152"/>
      <c r="AE22" s="152"/>
      <c r="AF22" s="167"/>
    </row>
    <row r="23" ht="18" customHeight="1" spans="1:32">
      <c r="A23" s="151"/>
      <c r="B23" s="151"/>
      <c r="C23" s="151" t="s">
        <v>93</v>
      </c>
      <c r="D23" s="151"/>
      <c r="E23" s="151"/>
      <c r="F23" s="151"/>
      <c r="G23" s="152">
        <v>62.95</v>
      </c>
      <c r="H23" s="152">
        <v>62.95</v>
      </c>
      <c r="I23" s="152">
        <v>62.95</v>
      </c>
      <c r="J23" s="152"/>
      <c r="K23" s="152"/>
      <c r="L23" s="152"/>
      <c r="M23" s="152"/>
      <c r="N23" s="158"/>
      <c r="O23" s="152"/>
      <c r="P23" s="152"/>
      <c r="Q23" s="152"/>
      <c r="R23" s="152"/>
      <c r="S23" s="158"/>
      <c r="T23" s="152"/>
      <c r="U23" s="152"/>
      <c r="V23" s="152"/>
      <c r="W23" s="152"/>
      <c r="X23" s="152"/>
      <c r="Y23" s="152"/>
      <c r="Z23" s="152"/>
      <c r="AA23" s="152"/>
      <c r="AB23" s="152"/>
      <c r="AC23" s="152"/>
      <c r="AD23" s="152"/>
      <c r="AE23" s="152"/>
      <c r="AF23" s="167"/>
    </row>
    <row r="24" ht="18" customHeight="1" spans="1:32">
      <c r="A24" s="153" t="s">
        <v>111</v>
      </c>
      <c r="B24" s="153" t="s">
        <v>102</v>
      </c>
      <c r="C24" s="153" t="s">
        <v>102</v>
      </c>
      <c r="D24" s="153" t="s">
        <v>112</v>
      </c>
      <c r="E24" s="153" t="s">
        <v>113</v>
      </c>
      <c r="F24" s="153" t="s">
        <v>114</v>
      </c>
      <c r="G24" s="154">
        <v>62.95</v>
      </c>
      <c r="H24" s="154">
        <v>62.95</v>
      </c>
      <c r="I24" s="154">
        <v>62.95</v>
      </c>
      <c r="J24" s="154"/>
      <c r="K24" s="154"/>
      <c r="L24" s="154"/>
      <c r="M24" s="154"/>
      <c r="N24" s="159"/>
      <c r="O24" s="154"/>
      <c r="P24" s="154"/>
      <c r="Q24" s="154"/>
      <c r="R24" s="154"/>
      <c r="S24" s="159"/>
      <c r="T24" s="154"/>
      <c r="U24" s="154"/>
      <c r="V24" s="154"/>
      <c r="W24" s="154"/>
      <c r="X24" s="154"/>
      <c r="Y24" s="154"/>
      <c r="Z24" s="154"/>
      <c r="AA24" s="154"/>
      <c r="AB24" s="154"/>
      <c r="AC24" s="154"/>
      <c r="AD24" s="154"/>
      <c r="AE24" s="154"/>
      <c r="AF24" s="167"/>
    </row>
    <row r="25" ht="18" customHeight="1" spans="1:32">
      <c r="A25" s="151"/>
      <c r="B25" s="151"/>
      <c r="C25" s="151" t="s">
        <v>93</v>
      </c>
      <c r="D25" s="151"/>
      <c r="E25" s="151"/>
      <c r="F25" s="151"/>
      <c r="G25" s="152">
        <v>5.9</v>
      </c>
      <c r="H25" s="152">
        <v>5.9</v>
      </c>
      <c r="I25" s="152">
        <v>5.9</v>
      </c>
      <c r="J25" s="152"/>
      <c r="K25" s="152"/>
      <c r="L25" s="152"/>
      <c r="M25" s="152"/>
      <c r="N25" s="158"/>
      <c r="O25" s="152"/>
      <c r="P25" s="152"/>
      <c r="Q25" s="152"/>
      <c r="R25" s="152"/>
      <c r="S25" s="158"/>
      <c r="T25" s="152"/>
      <c r="U25" s="152"/>
      <c r="V25" s="152"/>
      <c r="W25" s="152"/>
      <c r="X25" s="152"/>
      <c r="Y25" s="152"/>
      <c r="Z25" s="152"/>
      <c r="AA25" s="152"/>
      <c r="AB25" s="152"/>
      <c r="AC25" s="152"/>
      <c r="AD25" s="152"/>
      <c r="AE25" s="152"/>
      <c r="AF25" s="167"/>
    </row>
    <row r="26" ht="18" customHeight="1" spans="1:32">
      <c r="A26" s="153" t="s">
        <v>111</v>
      </c>
      <c r="B26" s="153" t="s">
        <v>102</v>
      </c>
      <c r="C26" s="153" t="s">
        <v>115</v>
      </c>
      <c r="D26" s="153" t="s">
        <v>112</v>
      </c>
      <c r="E26" s="153" t="s">
        <v>113</v>
      </c>
      <c r="F26" s="153" t="s">
        <v>116</v>
      </c>
      <c r="G26" s="154">
        <v>5.9</v>
      </c>
      <c r="H26" s="154">
        <v>5.9</v>
      </c>
      <c r="I26" s="154">
        <v>5.9</v>
      </c>
      <c r="J26" s="154"/>
      <c r="K26" s="154"/>
      <c r="L26" s="154"/>
      <c r="M26" s="154"/>
      <c r="N26" s="159"/>
      <c r="O26" s="154"/>
      <c r="P26" s="154"/>
      <c r="Q26" s="154"/>
      <c r="R26" s="154"/>
      <c r="S26" s="159"/>
      <c r="T26" s="154"/>
      <c r="U26" s="154"/>
      <c r="V26" s="154"/>
      <c r="W26" s="154"/>
      <c r="X26" s="154"/>
      <c r="Y26" s="154"/>
      <c r="Z26" s="154"/>
      <c r="AA26" s="154"/>
      <c r="AB26" s="154"/>
      <c r="AC26" s="154"/>
      <c r="AD26" s="154"/>
      <c r="AE26" s="154"/>
      <c r="AF26" s="167"/>
    </row>
    <row r="27" ht="18" customHeight="1" spans="1:32">
      <c r="A27" s="151"/>
      <c r="B27" s="151" t="s">
        <v>92</v>
      </c>
      <c r="C27" s="151"/>
      <c r="D27" s="151"/>
      <c r="E27" s="151"/>
      <c r="F27" s="151"/>
      <c r="G27" s="152">
        <v>129.38</v>
      </c>
      <c r="H27" s="152">
        <v>129.38</v>
      </c>
      <c r="I27" s="152">
        <v>129.38</v>
      </c>
      <c r="J27" s="152"/>
      <c r="K27" s="152"/>
      <c r="L27" s="152"/>
      <c r="M27" s="152"/>
      <c r="N27" s="158"/>
      <c r="O27" s="152"/>
      <c r="P27" s="152"/>
      <c r="Q27" s="152"/>
      <c r="R27" s="152"/>
      <c r="S27" s="158"/>
      <c r="T27" s="152"/>
      <c r="U27" s="152"/>
      <c r="V27" s="152"/>
      <c r="W27" s="152"/>
      <c r="X27" s="152"/>
      <c r="Y27" s="152"/>
      <c r="Z27" s="152"/>
      <c r="AA27" s="152"/>
      <c r="AB27" s="152"/>
      <c r="AC27" s="152"/>
      <c r="AD27" s="152"/>
      <c r="AE27" s="152"/>
      <c r="AF27" s="167"/>
    </row>
    <row r="28" ht="18" customHeight="1" spans="1:32">
      <c r="A28" s="151"/>
      <c r="B28" s="151"/>
      <c r="C28" s="151" t="s">
        <v>93</v>
      </c>
      <c r="D28" s="151"/>
      <c r="E28" s="151"/>
      <c r="F28" s="151"/>
      <c r="G28" s="152">
        <v>129.38</v>
      </c>
      <c r="H28" s="152">
        <v>129.38</v>
      </c>
      <c r="I28" s="152">
        <v>129.38</v>
      </c>
      <c r="J28" s="152"/>
      <c r="K28" s="152"/>
      <c r="L28" s="152"/>
      <c r="M28" s="152"/>
      <c r="N28" s="158"/>
      <c r="O28" s="152"/>
      <c r="P28" s="152"/>
      <c r="Q28" s="152"/>
      <c r="R28" s="152"/>
      <c r="S28" s="158"/>
      <c r="T28" s="152"/>
      <c r="U28" s="152"/>
      <c r="V28" s="152"/>
      <c r="W28" s="152"/>
      <c r="X28" s="152"/>
      <c r="Y28" s="152"/>
      <c r="Z28" s="152"/>
      <c r="AA28" s="152"/>
      <c r="AB28" s="152"/>
      <c r="AC28" s="152"/>
      <c r="AD28" s="152"/>
      <c r="AE28" s="152"/>
      <c r="AF28" s="167"/>
    </row>
    <row r="29" ht="18" customHeight="1" spans="1:32">
      <c r="A29" s="153" t="s">
        <v>111</v>
      </c>
      <c r="B29" s="153" t="s">
        <v>96</v>
      </c>
      <c r="C29" s="153" t="s">
        <v>115</v>
      </c>
      <c r="D29" s="153" t="s">
        <v>112</v>
      </c>
      <c r="E29" s="153" t="s">
        <v>117</v>
      </c>
      <c r="F29" s="153" t="s">
        <v>118</v>
      </c>
      <c r="G29" s="154">
        <v>129.38</v>
      </c>
      <c r="H29" s="154">
        <v>129.38</v>
      </c>
      <c r="I29" s="154">
        <v>129.38</v>
      </c>
      <c r="J29" s="154"/>
      <c r="K29" s="154"/>
      <c r="L29" s="154"/>
      <c r="M29" s="154"/>
      <c r="N29" s="159"/>
      <c r="O29" s="154"/>
      <c r="P29" s="154"/>
      <c r="Q29" s="154"/>
      <c r="R29" s="154"/>
      <c r="S29" s="159"/>
      <c r="T29" s="154"/>
      <c r="U29" s="154"/>
      <c r="V29" s="154"/>
      <c r="W29" s="154"/>
      <c r="X29" s="154"/>
      <c r="Y29" s="154"/>
      <c r="Z29" s="154"/>
      <c r="AA29" s="154"/>
      <c r="AB29" s="154"/>
      <c r="AC29" s="154"/>
      <c r="AD29" s="154"/>
      <c r="AE29" s="154"/>
      <c r="AF29" s="167"/>
    </row>
    <row r="30" ht="18" customHeight="1" spans="1:32">
      <c r="A30" s="151"/>
      <c r="B30" s="151" t="s">
        <v>92</v>
      </c>
      <c r="C30" s="151"/>
      <c r="D30" s="151"/>
      <c r="E30" s="151"/>
      <c r="F30" s="151"/>
      <c r="G30" s="152">
        <v>1422.29</v>
      </c>
      <c r="H30" s="152">
        <v>1422.29</v>
      </c>
      <c r="I30" s="152">
        <v>1422.29</v>
      </c>
      <c r="J30" s="152"/>
      <c r="K30" s="152"/>
      <c r="L30" s="152"/>
      <c r="M30" s="152"/>
      <c r="N30" s="158"/>
      <c r="O30" s="152"/>
      <c r="P30" s="152"/>
      <c r="Q30" s="152"/>
      <c r="R30" s="152"/>
      <c r="S30" s="158"/>
      <c r="T30" s="152"/>
      <c r="U30" s="152"/>
      <c r="V30" s="152"/>
      <c r="W30" s="152"/>
      <c r="X30" s="152"/>
      <c r="Y30" s="152"/>
      <c r="Z30" s="152"/>
      <c r="AA30" s="152"/>
      <c r="AB30" s="152"/>
      <c r="AC30" s="152"/>
      <c r="AD30" s="152"/>
      <c r="AE30" s="152"/>
      <c r="AF30" s="167"/>
    </row>
    <row r="31" ht="18" customHeight="1" spans="1:32">
      <c r="A31" s="151"/>
      <c r="B31" s="151"/>
      <c r="C31" s="151" t="s">
        <v>93</v>
      </c>
      <c r="D31" s="151"/>
      <c r="E31" s="151"/>
      <c r="F31" s="151"/>
      <c r="G31" s="152">
        <v>1422.29</v>
      </c>
      <c r="H31" s="152">
        <v>1422.29</v>
      </c>
      <c r="I31" s="152">
        <v>1422.29</v>
      </c>
      <c r="J31" s="152"/>
      <c r="K31" s="152"/>
      <c r="L31" s="152"/>
      <c r="M31" s="152"/>
      <c r="N31" s="158"/>
      <c r="O31" s="152"/>
      <c r="P31" s="152"/>
      <c r="Q31" s="152"/>
      <c r="R31" s="152"/>
      <c r="S31" s="158"/>
      <c r="T31" s="152"/>
      <c r="U31" s="152"/>
      <c r="V31" s="152"/>
      <c r="W31" s="152"/>
      <c r="X31" s="152"/>
      <c r="Y31" s="152"/>
      <c r="Z31" s="152"/>
      <c r="AA31" s="152"/>
      <c r="AB31" s="152"/>
      <c r="AC31" s="152"/>
      <c r="AD31" s="152"/>
      <c r="AE31" s="152"/>
      <c r="AF31" s="167"/>
    </row>
    <row r="32" ht="18" customHeight="1" spans="1:32">
      <c r="A32" s="153" t="s">
        <v>111</v>
      </c>
      <c r="B32" s="153" t="s">
        <v>119</v>
      </c>
      <c r="C32" s="153" t="s">
        <v>102</v>
      </c>
      <c r="D32" s="153" t="s">
        <v>112</v>
      </c>
      <c r="E32" s="153" t="s">
        <v>120</v>
      </c>
      <c r="F32" s="153" t="s">
        <v>121</v>
      </c>
      <c r="G32" s="154">
        <v>1422.29</v>
      </c>
      <c r="H32" s="154">
        <v>1422.29</v>
      </c>
      <c r="I32" s="154">
        <v>1422.29</v>
      </c>
      <c r="J32" s="154"/>
      <c r="K32" s="154"/>
      <c r="L32" s="154"/>
      <c r="M32" s="154"/>
      <c r="N32" s="159"/>
      <c r="O32" s="154"/>
      <c r="P32" s="154"/>
      <c r="Q32" s="154"/>
      <c r="R32" s="154"/>
      <c r="S32" s="159"/>
      <c r="T32" s="154"/>
      <c r="U32" s="154"/>
      <c r="V32" s="154"/>
      <c r="W32" s="154"/>
      <c r="X32" s="154"/>
      <c r="Y32" s="154"/>
      <c r="Z32" s="154"/>
      <c r="AA32" s="154"/>
      <c r="AB32" s="154"/>
      <c r="AC32" s="154"/>
      <c r="AD32" s="154"/>
      <c r="AE32" s="154"/>
      <c r="AF32" s="167"/>
    </row>
    <row r="33" ht="18" customHeight="1" spans="1:32">
      <c r="A33" s="151"/>
      <c r="B33" s="151" t="s">
        <v>92</v>
      </c>
      <c r="C33" s="151"/>
      <c r="D33" s="151"/>
      <c r="E33" s="151"/>
      <c r="F33" s="151"/>
      <c r="G33" s="152">
        <v>501.7</v>
      </c>
      <c r="H33" s="152"/>
      <c r="I33" s="152"/>
      <c r="J33" s="152"/>
      <c r="K33" s="152"/>
      <c r="L33" s="152"/>
      <c r="M33" s="152"/>
      <c r="N33" s="158"/>
      <c r="O33" s="152">
        <v>349.04</v>
      </c>
      <c r="P33" s="152">
        <v>349.04</v>
      </c>
      <c r="Q33" s="152"/>
      <c r="R33" s="152"/>
      <c r="S33" s="158"/>
      <c r="T33" s="152"/>
      <c r="U33" s="152"/>
      <c r="V33" s="152"/>
      <c r="W33" s="152"/>
      <c r="X33" s="152"/>
      <c r="Y33" s="152">
        <v>152.66</v>
      </c>
      <c r="Z33" s="152"/>
      <c r="AA33" s="152"/>
      <c r="AB33" s="152"/>
      <c r="AC33" s="152"/>
      <c r="AD33" s="152"/>
      <c r="AE33" s="152"/>
      <c r="AF33" s="167"/>
    </row>
    <row r="34" ht="18" customHeight="1" spans="1:32">
      <c r="A34" s="151"/>
      <c r="B34" s="151"/>
      <c r="C34" s="151" t="s">
        <v>93</v>
      </c>
      <c r="D34" s="151"/>
      <c r="E34" s="151"/>
      <c r="F34" s="151"/>
      <c r="G34" s="152">
        <v>501.7</v>
      </c>
      <c r="H34" s="152"/>
      <c r="I34" s="152"/>
      <c r="J34" s="152"/>
      <c r="K34" s="152"/>
      <c r="L34" s="152"/>
      <c r="M34" s="152"/>
      <c r="N34" s="158"/>
      <c r="O34" s="152">
        <v>349.04</v>
      </c>
      <c r="P34" s="152">
        <v>349.04</v>
      </c>
      <c r="Q34" s="152"/>
      <c r="R34" s="152"/>
      <c r="S34" s="158"/>
      <c r="T34" s="152"/>
      <c r="U34" s="152"/>
      <c r="V34" s="152"/>
      <c r="W34" s="152"/>
      <c r="X34" s="152"/>
      <c r="Y34" s="152">
        <v>152.66</v>
      </c>
      <c r="Z34" s="152"/>
      <c r="AA34" s="152"/>
      <c r="AB34" s="152"/>
      <c r="AC34" s="152"/>
      <c r="AD34" s="152"/>
      <c r="AE34" s="152"/>
      <c r="AF34" s="167"/>
    </row>
    <row r="35" ht="18" customHeight="1" spans="1:32">
      <c r="A35" s="153" t="s">
        <v>111</v>
      </c>
      <c r="B35" s="153" t="s">
        <v>122</v>
      </c>
      <c r="C35" s="153" t="s">
        <v>123</v>
      </c>
      <c r="D35" s="153" t="s">
        <v>112</v>
      </c>
      <c r="E35" s="153" t="s">
        <v>124</v>
      </c>
      <c r="F35" s="153" t="s">
        <v>125</v>
      </c>
      <c r="G35" s="154">
        <v>501.7</v>
      </c>
      <c r="H35" s="154"/>
      <c r="I35" s="154"/>
      <c r="J35" s="154"/>
      <c r="K35" s="154"/>
      <c r="L35" s="154"/>
      <c r="M35" s="154"/>
      <c r="N35" s="159"/>
      <c r="O35" s="154">
        <v>349.04</v>
      </c>
      <c r="P35" s="154">
        <v>349.04</v>
      </c>
      <c r="Q35" s="154"/>
      <c r="R35" s="154"/>
      <c r="S35" s="159"/>
      <c r="T35" s="154"/>
      <c r="U35" s="154"/>
      <c r="V35" s="154"/>
      <c r="W35" s="154"/>
      <c r="X35" s="154"/>
      <c r="Y35" s="154">
        <v>152.66</v>
      </c>
      <c r="Z35" s="154"/>
      <c r="AA35" s="154"/>
      <c r="AB35" s="154"/>
      <c r="AC35" s="154"/>
      <c r="AD35" s="154"/>
      <c r="AE35" s="154"/>
      <c r="AF35" s="167"/>
    </row>
    <row r="36" ht="18" customHeight="1" spans="1:32">
      <c r="A36" s="151" t="s">
        <v>91</v>
      </c>
      <c r="B36" s="151"/>
      <c r="C36" s="151"/>
      <c r="D36" s="151"/>
      <c r="E36" s="151"/>
      <c r="F36" s="151"/>
      <c r="G36" s="152">
        <v>6.38</v>
      </c>
      <c r="H36" s="152">
        <v>6.38</v>
      </c>
      <c r="I36" s="152">
        <v>6.38</v>
      </c>
      <c r="J36" s="152"/>
      <c r="K36" s="152"/>
      <c r="L36" s="152"/>
      <c r="M36" s="152"/>
      <c r="N36" s="158"/>
      <c r="O36" s="152"/>
      <c r="P36" s="152"/>
      <c r="Q36" s="152"/>
      <c r="R36" s="152"/>
      <c r="S36" s="158"/>
      <c r="T36" s="152"/>
      <c r="U36" s="152"/>
      <c r="V36" s="152"/>
      <c r="W36" s="152"/>
      <c r="X36" s="152"/>
      <c r="Y36" s="152"/>
      <c r="Z36" s="152"/>
      <c r="AA36" s="152"/>
      <c r="AB36" s="152"/>
      <c r="AC36" s="152"/>
      <c r="AD36" s="152"/>
      <c r="AE36" s="152"/>
      <c r="AF36" s="167"/>
    </row>
    <row r="37" ht="18" customHeight="1" spans="1:32">
      <c r="A37" s="151"/>
      <c r="B37" s="151" t="s">
        <v>92</v>
      </c>
      <c r="C37" s="151"/>
      <c r="D37" s="151"/>
      <c r="E37" s="151"/>
      <c r="F37" s="151"/>
      <c r="G37" s="152">
        <v>6.38</v>
      </c>
      <c r="H37" s="152">
        <v>6.38</v>
      </c>
      <c r="I37" s="152">
        <v>6.38</v>
      </c>
      <c r="J37" s="152"/>
      <c r="K37" s="152"/>
      <c r="L37" s="152"/>
      <c r="M37" s="152"/>
      <c r="N37" s="158"/>
      <c r="O37" s="152"/>
      <c r="P37" s="152"/>
      <c r="Q37" s="152"/>
      <c r="R37" s="152"/>
      <c r="S37" s="158"/>
      <c r="T37" s="152"/>
      <c r="U37" s="152"/>
      <c r="V37" s="152"/>
      <c r="W37" s="152"/>
      <c r="X37" s="152"/>
      <c r="Y37" s="152"/>
      <c r="Z37" s="152"/>
      <c r="AA37" s="152"/>
      <c r="AB37" s="152"/>
      <c r="AC37" s="152"/>
      <c r="AD37" s="152"/>
      <c r="AE37" s="152"/>
      <c r="AF37" s="167"/>
    </row>
    <row r="38" ht="18" customHeight="1" spans="1:32">
      <c r="A38" s="151"/>
      <c r="B38" s="151"/>
      <c r="C38" s="151" t="s">
        <v>93</v>
      </c>
      <c r="D38" s="151"/>
      <c r="E38" s="151"/>
      <c r="F38" s="151"/>
      <c r="G38" s="152">
        <v>6.38</v>
      </c>
      <c r="H38" s="152">
        <v>6.38</v>
      </c>
      <c r="I38" s="152">
        <v>6.38</v>
      </c>
      <c r="J38" s="152"/>
      <c r="K38" s="152"/>
      <c r="L38" s="152"/>
      <c r="M38" s="152"/>
      <c r="N38" s="158"/>
      <c r="O38" s="152"/>
      <c r="P38" s="152"/>
      <c r="Q38" s="152"/>
      <c r="R38" s="152"/>
      <c r="S38" s="158"/>
      <c r="T38" s="152"/>
      <c r="U38" s="152"/>
      <c r="V38" s="152"/>
      <c r="W38" s="152"/>
      <c r="X38" s="152"/>
      <c r="Y38" s="152"/>
      <c r="Z38" s="152"/>
      <c r="AA38" s="152"/>
      <c r="AB38" s="152"/>
      <c r="AC38" s="152"/>
      <c r="AD38" s="152"/>
      <c r="AE38" s="152"/>
      <c r="AF38" s="167"/>
    </row>
    <row r="39" ht="18" customHeight="1" spans="1:32">
      <c r="A39" s="153" t="s">
        <v>126</v>
      </c>
      <c r="B39" s="153" t="s">
        <v>123</v>
      </c>
      <c r="C39" s="153" t="s">
        <v>102</v>
      </c>
      <c r="D39" s="153" t="s">
        <v>127</v>
      </c>
      <c r="E39" s="153" t="s">
        <v>128</v>
      </c>
      <c r="F39" s="153" t="s">
        <v>129</v>
      </c>
      <c r="G39" s="154">
        <v>6.38</v>
      </c>
      <c r="H39" s="154">
        <v>6.38</v>
      </c>
      <c r="I39" s="154">
        <v>6.38</v>
      </c>
      <c r="J39" s="154"/>
      <c r="K39" s="154"/>
      <c r="L39" s="154"/>
      <c r="M39" s="154"/>
      <c r="N39" s="159"/>
      <c r="O39" s="154"/>
      <c r="P39" s="154"/>
      <c r="Q39" s="154"/>
      <c r="R39" s="154"/>
      <c r="S39" s="159"/>
      <c r="T39" s="154"/>
      <c r="U39" s="154"/>
      <c r="V39" s="154"/>
      <c r="W39" s="154"/>
      <c r="X39" s="154"/>
      <c r="Y39" s="154"/>
      <c r="Z39" s="154"/>
      <c r="AA39" s="154"/>
      <c r="AB39" s="154"/>
      <c r="AC39" s="154"/>
      <c r="AD39" s="154"/>
      <c r="AE39" s="154"/>
      <c r="AF39" s="167"/>
    </row>
    <row r="40" ht="18" customHeight="1" spans="1:32">
      <c r="A40" s="155"/>
      <c r="B40" s="155"/>
      <c r="C40" s="155"/>
      <c r="D40" s="155"/>
      <c r="E40" s="155"/>
      <c r="F40" s="155"/>
      <c r="G40" s="155"/>
      <c r="H40" s="155"/>
      <c r="I40" s="155"/>
      <c r="J40" s="155"/>
      <c r="K40" s="155"/>
      <c r="L40" s="155"/>
      <c r="M40" s="155"/>
      <c r="N40" s="155"/>
      <c r="O40" s="155"/>
      <c r="P40" s="155"/>
      <c r="Q40" s="155"/>
      <c r="R40" s="155"/>
      <c r="S40" s="155"/>
      <c r="T40" s="155"/>
      <c r="U40" s="155"/>
      <c r="V40" s="155"/>
      <c r="W40" s="155"/>
      <c r="X40" s="155"/>
      <c r="Y40" s="155"/>
      <c r="Z40" s="155"/>
      <c r="AA40" s="155"/>
      <c r="AB40" s="155"/>
      <c r="AC40" s="155"/>
      <c r="AD40" s="155"/>
      <c r="AE40" s="155"/>
      <c r="AF40" s="168"/>
    </row>
  </sheetData>
  <mergeCells count="23">
    <mergeCell ref="A1:AE1"/>
    <mergeCell ref="A2:C2"/>
    <mergeCell ref="T2:Z2"/>
    <mergeCell ref="A3:C3"/>
    <mergeCell ref="G3:AE3"/>
    <mergeCell ref="H4:N4"/>
    <mergeCell ref="O4:S4"/>
    <mergeCell ref="W4:X4"/>
    <mergeCell ref="Y4:Z4"/>
    <mergeCell ref="AA4:AB4"/>
    <mergeCell ref="AC4:AD4"/>
    <mergeCell ref="A6:F6"/>
    <mergeCell ref="A4:A5"/>
    <mergeCell ref="B4:B5"/>
    <mergeCell ref="C4:C5"/>
    <mergeCell ref="D3:D5"/>
    <mergeCell ref="E3:E5"/>
    <mergeCell ref="F3:F5"/>
    <mergeCell ref="G4:G5"/>
    <mergeCell ref="T4:T5"/>
    <mergeCell ref="U4:U5"/>
    <mergeCell ref="V4:V5"/>
    <mergeCell ref="AE4:AE5"/>
  </mergeCells>
  <pageMargins left="0.722916666666667" right="0.722916666666667" top="0.959027777777778" bottom="0.959027777777778" header="0.3" footer="0.3"/>
  <pageSetup paperSize="9" orientation="portrait"/>
  <headerFooter alignWithMargins="0">
    <oddFooter>&amp;C第&amp;P页, 共&amp;N页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M39"/>
  <sheetViews>
    <sheetView showGridLines="0" workbookViewId="0">
      <selection activeCell="H5" sqref="H5:J5"/>
    </sheetView>
  </sheetViews>
  <sheetFormatPr defaultColWidth="9" defaultRowHeight="13.5"/>
  <cols>
    <col min="1" max="1" width="6.625" style="82" customWidth="1"/>
    <col min="2" max="2" width="7.25" style="82" customWidth="1"/>
    <col min="3" max="3" width="6.75" style="82" customWidth="1"/>
    <col min="4" max="4" width="17.875" style="82" customWidth="1"/>
    <col min="5" max="5" width="14.375" style="82" customWidth="1"/>
    <col min="6" max="6" width="13.75" style="82" customWidth="1"/>
    <col min="7" max="7" width="9.375" style="82" customWidth="1"/>
    <col min="8" max="8" width="9.875" style="82" customWidth="1"/>
    <col min="9" max="9" width="11.625" style="82" customWidth="1"/>
    <col min="10" max="10" width="11.25" style="82" customWidth="1"/>
    <col min="11" max="11" width="9.875" style="82" customWidth="1"/>
    <col min="12" max="12" width="10.875" style="82" customWidth="1"/>
    <col min="13" max="13" width="1.875" style="82" customWidth="1"/>
    <col min="14" max="16384" width="9" style="82"/>
  </cols>
  <sheetData>
    <row r="1" ht="29.25" customHeight="1" spans="1:13">
      <c r="A1" s="83" t="s">
        <v>130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131"/>
      <c r="M1" s="139"/>
    </row>
    <row r="2" ht="15.75" customHeight="1" spans="1:13">
      <c r="A2" s="88"/>
      <c r="B2" s="88"/>
      <c r="C2" s="88"/>
      <c r="D2" s="88"/>
      <c r="E2" s="88"/>
      <c r="F2" s="88"/>
      <c r="G2" s="88"/>
      <c r="H2" s="88"/>
      <c r="I2" s="88"/>
      <c r="J2" s="126"/>
      <c r="K2" s="126"/>
      <c r="L2" s="140" t="s">
        <v>5</v>
      </c>
      <c r="M2" s="139"/>
    </row>
    <row r="3" ht="16.5" customHeight="1" spans="1:13">
      <c r="A3" s="92" t="s">
        <v>78</v>
      </c>
      <c r="B3" s="92"/>
      <c r="C3" s="92"/>
      <c r="D3" s="92" t="s">
        <v>79</v>
      </c>
      <c r="E3" s="92" t="s">
        <v>80</v>
      </c>
      <c r="F3" s="92" t="s">
        <v>81</v>
      </c>
      <c r="G3" s="92" t="s">
        <v>131</v>
      </c>
      <c r="H3" s="92" t="s">
        <v>132</v>
      </c>
      <c r="I3" s="92" t="s">
        <v>133</v>
      </c>
      <c r="J3" s="92" t="s">
        <v>134</v>
      </c>
      <c r="K3" s="92" t="s">
        <v>135</v>
      </c>
      <c r="L3" s="92" t="s">
        <v>136</v>
      </c>
      <c r="M3" s="135"/>
    </row>
    <row r="4" ht="34.5" customHeight="1" spans="1:13">
      <c r="A4" s="92" t="s">
        <v>83</v>
      </c>
      <c r="B4" s="92" t="s">
        <v>84</v>
      </c>
      <c r="C4" s="92" t="s">
        <v>85</v>
      </c>
      <c r="D4" s="136"/>
      <c r="E4" s="136"/>
      <c r="F4" s="136"/>
      <c r="G4" s="136"/>
      <c r="H4" s="136"/>
      <c r="I4" s="136"/>
      <c r="J4" s="136"/>
      <c r="K4" s="136"/>
      <c r="L4" s="136"/>
      <c r="M4" s="135"/>
    </row>
    <row r="5" ht="19.5" customHeight="1" spans="1:13">
      <c r="A5" s="92" t="s">
        <v>11</v>
      </c>
      <c r="B5" s="92"/>
      <c r="C5" s="92"/>
      <c r="D5" s="92"/>
      <c r="E5" s="92"/>
      <c r="F5" s="92"/>
      <c r="G5" s="137">
        <v>2284.87</v>
      </c>
      <c r="H5" s="137">
        <v>58.62</v>
      </c>
      <c r="I5" s="137">
        <v>8.67</v>
      </c>
      <c r="J5" s="137">
        <v>8.31</v>
      </c>
      <c r="K5" s="137"/>
      <c r="L5" s="137">
        <v>2209.27</v>
      </c>
      <c r="M5" s="135"/>
    </row>
    <row r="6" spans="1:13">
      <c r="A6" s="57" t="s">
        <v>91</v>
      </c>
      <c r="B6" s="57"/>
      <c r="C6" s="57"/>
      <c r="D6" s="57"/>
      <c r="E6" s="57"/>
      <c r="F6" s="57"/>
      <c r="G6" s="58">
        <v>0.25</v>
      </c>
      <c r="H6" s="58">
        <v>0.25</v>
      </c>
      <c r="I6" s="58"/>
      <c r="J6" s="58"/>
      <c r="K6" s="58"/>
      <c r="L6" s="58"/>
      <c r="M6" s="135"/>
    </row>
    <row r="7" spans="1:13">
      <c r="A7" s="57"/>
      <c r="B7" s="57" t="s">
        <v>92</v>
      </c>
      <c r="C7" s="57"/>
      <c r="D7" s="57"/>
      <c r="E7" s="57"/>
      <c r="F7" s="57"/>
      <c r="G7" s="58">
        <v>0.25</v>
      </c>
      <c r="H7" s="58">
        <v>0.25</v>
      </c>
      <c r="I7" s="58"/>
      <c r="J7" s="58"/>
      <c r="K7" s="58"/>
      <c r="L7" s="58"/>
      <c r="M7" s="135"/>
    </row>
    <row r="8" spans="1:13">
      <c r="A8" s="57"/>
      <c r="B8" s="57"/>
      <c r="C8" s="57" t="s">
        <v>93</v>
      </c>
      <c r="D8" s="57"/>
      <c r="E8" s="57"/>
      <c r="F8" s="57"/>
      <c r="G8" s="58">
        <v>0.25</v>
      </c>
      <c r="H8" s="58">
        <v>0.25</v>
      </c>
      <c r="I8" s="58"/>
      <c r="J8" s="58"/>
      <c r="K8" s="58"/>
      <c r="L8" s="58"/>
      <c r="M8" s="135"/>
    </row>
    <row r="9" ht="40.5" spans="1:13">
      <c r="A9" s="104" t="s">
        <v>94</v>
      </c>
      <c r="B9" s="104" t="s">
        <v>95</v>
      </c>
      <c r="C9" s="104" t="s">
        <v>96</v>
      </c>
      <c r="D9" s="104" t="s">
        <v>97</v>
      </c>
      <c r="E9" s="104" t="s">
        <v>98</v>
      </c>
      <c r="F9" s="104" t="s">
        <v>99</v>
      </c>
      <c r="G9" s="125">
        <v>0.25</v>
      </c>
      <c r="H9" s="125">
        <v>0.25</v>
      </c>
      <c r="I9" s="125"/>
      <c r="J9" s="125"/>
      <c r="K9" s="125"/>
      <c r="L9" s="125"/>
      <c r="M9" s="135"/>
    </row>
    <row r="10" spans="1:13">
      <c r="A10" s="57" t="s">
        <v>91</v>
      </c>
      <c r="B10" s="57"/>
      <c r="C10" s="57"/>
      <c r="D10" s="57"/>
      <c r="E10" s="57"/>
      <c r="F10" s="57"/>
      <c r="G10" s="58">
        <v>6.02</v>
      </c>
      <c r="H10" s="58">
        <v>6.02</v>
      </c>
      <c r="I10" s="58"/>
      <c r="J10" s="58"/>
      <c r="K10" s="58"/>
      <c r="L10" s="58"/>
      <c r="M10" s="135"/>
    </row>
    <row r="11" spans="1:13">
      <c r="A11" s="57"/>
      <c r="B11" s="57" t="s">
        <v>92</v>
      </c>
      <c r="C11" s="57"/>
      <c r="D11" s="57"/>
      <c r="E11" s="57"/>
      <c r="F11" s="57"/>
      <c r="G11" s="58">
        <v>6.02</v>
      </c>
      <c r="H11" s="58">
        <v>6.02</v>
      </c>
      <c r="I11" s="58"/>
      <c r="J11" s="58"/>
      <c r="K11" s="58"/>
      <c r="L11" s="58"/>
      <c r="M11" s="135"/>
    </row>
    <row r="12" spans="1:13">
      <c r="A12" s="57"/>
      <c r="B12" s="57"/>
      <c r="C12" s="57" t="s">
        <v>93</v>
      </c>
      <c r="D12" s="57"/>
      <c r="E12" s="57"/>
      <c r="F12" s="57"/>
      <c r="G12" s="58">
        <v>3.01</v>
      </c>
      <c r="H12" s="58">
        <v>3.01</v>
      </c>
      <c r="I12" s="58"/>
      <c r="J12" s="58"/>
      <c r="K12" s="58"/>
      <c r="L12" s="58"/>
      <c r="M12" s="135"/>
    </row>
    <row r="13" ht="27" spans="1:13">
      <c r="A13" s="104" t="s">
        <v>100</v>
      </c>
      <c r="B13" s="104" t="s">
        <v>101</v>
      </c>
      <c r="C13" s="104" t="s">
        <v>102</v>
      </c>
      <c r="D13" s="104" t="s">
        <v>103</v>
      </c>
      <c r="E13" s="104" t="s">
        <v>104</v>
      </c>
      <c r="F13" s="104" t="s">
        <v>105</v>
      </c>
      <c r="G13" s="125">
        <v>3.01</v>
      </c>
      <c r="H13" s="125">
        <v>3.01</v>
      </c>
      <c r="I13" s="125"/>
      <c r="J13" s="125"/>
      <c r="K13" s="125"/>
      <c r="L13" s="125"/>
      <c r="M13" s="135"/>
    </row>
    <row r="14" spans="1:13">
      <c r="A14" s="57"/>
      <c r="B14" s="57"/>
      <c r="C14" s="57" t="s">
        <v>93</v>
      </c>
      <c r="D14" s="57"/>
      <c r="E14" s="57"/>
      <c r="F14" s="57"/>
      <c r="G14" s="58">
        <v>3.01</v>
      </c>
      <c r="H14" s="58">
        <v>3.01</v>
      </c>
      <c r="I14" s="58"/>
      <c r="J14" s="58"/>
      <c r="K14" s="58"/>
      <c r="L14" s="58"/>
      <c r="M14" s="135"/>
    </row>
    <row r="15" ht="27" spans="1:13">
      <c r="A15" s="104" t="s">
        <v>100</v>
      </c>
      <c r="B15" s="104" t="s">
        <v>101</v>
      </c>
      <c r="C15" s="104" t="s">
        <v>96</v>
      </c>
      <c r="D15" s="104" t="s">
        <v>103</v>
      </c>
      <c r="E15" s="104" t="s">
        <v>104</v>
      </c>
      <c r="F15" s="104" t="s">
        <v>106</v>
      </c>
      <c r="G15" s="125">
        <v>3.01</v>
      </c>
      <c r="H15" s="125">
        <v>3.01</v>
      </c>
      <c r="I15" s="125"/>
      <c r="J15" s="125"/>
      <c r="K15" s="125"/>
      <c r="L15" s="125"/>
      <c r="M15" s="135"/>
    </row>
    <row r="16" spans="1:13">
      <c r="A16" s="57" t="s">
        <v>91</v>
      </c>
      <c r="B16" s="57"/>
      <c r="C16" s="57"/>
      <c r="D16" s="57"/>
      <c r="E16" s="57"/>
      <c r="F16" s="57"/>
      <c r="G16" s="58">
        <v>150</v>
      </c>
      <c r="H16" s="58"/>
      <c r="I16" s="58"/>
      <c r="J16" s="58"/>
      <c r="K16" s="58"/>
      <c r="L16" s="58">
        <v>150</v>
      </c>
      <c r="M16" s="135"/>
    </row>
    <row r="17" spans="1:13">
      <c r="A17" s="57"/>
      <c r="B17" s="57" t="s">
        <v>92</v>
      </c>
      <c r="C17" s="57"/>
      <c r="D17" s="57"/>
      <c r="E17" s="57"/>
      <c r="F17" s="57"/>
      <c r="G17" s="58">
        <v>150</v>
      </c>
      <c r="H17" s="58"/>
      <c r="I17" s="58"/>
      <c r="J17" s="58"/>
      <c r="K17" s="58"/>
      <c r="L17" s="58">
        <v>150</v>
      </c>
      <c r="M17" s="135"/>
    </row>
    <row r="18" spans="1:13">
      <c r="A18" s="57"/>
      <c r="B18" s="57"/>
      <c r="C18" s="57" t="s">
        <v>93</v>
      </c>
      <c r="D18" s="57"/>
      <c r="E18" s="57"/>
      <c r="F18" s="57"/>
      <c r="G18" s="58">
        <v>150</v>
      </c>
      <c r="H18" s="58"/>
      <c r="I18" s="58"/>
      <c r="J18" s="58"/>
      <c r="K18" s="58"/>
      <c r="L18" s="58">
        <v>150</v>
      </c>
      <c r="M18" s="135"/>
    </row>
    <row r="19" spans="1:13">
      <c r="A19" s="104" t="s">
        <v>107</v>
      </c>
      <c r="B19" s="104" t="s">
        <v>96</v>
      </c>
      <c r="C19" s="104" t="s">
        <v>102</v>
      </c>
      <c r="D19" s="104" t="s">
        <v>108</v>
      </c>
      <c r="E19" s="104" t="s">
        <v>109</v>
      </c>
      <c r="F19" s="104" t="s">
        <v>110</v>
      </c>
      <c r="G19" s="125">
        <v>150</v>
      </c>
      <c r="H19" s="125"/>
      <c r="I19" s="125"/>
      <c r="J19" s="125"/>
      <c r="K19" s="125"/>
      <c r="L19" s="125">
        <v>150</v>
      </c>
      <c r="M19" s="135"/>
    </row>
    <row r="20" spans="1:13">
      <c r="A20" s="57" t="s">
        <v>91</v>
      </c>
      <c r="B20" s="57"/>
      <c r="C20" s="57"/>
      <c r="D20" s="57"/>
      <c r="E20" s="57"/>
      <c r="F20" s="57"/>
      <c r="G20" s="58">
        <v>2122.22</v>
      </c>
      <c r="H20" s="58">
        <v>52.35</v>
      </c>
      <c r="I20" s="58">
        <v>2.29</v>
      </c>
      <c r="J20" s="58">
        <v>8.31</v>
      </c>
      <c r="K20" s="58"/>
      <c r="L20" s="58">
        <v>2059.27</v>
      </c>
      <c r="M20" s="135"/>
    </row>
    <row r="21" spans="1:13">
      <c r="A21" s="57"/>
      <c r="B21" s="57" t="s">
        <v>92</v>
      </c>
      <c r="C21" s="57"/>
      <c r="D21" s="57"/>
      <c r="E21" s="57"/>
      <c r="F21" s="57"/>
      <c r="G21" s="58">
        <v>68.85</v>
      </c>
      <c r="H21" s="58">
        <v>52.35</v>
      </c>
      <c r="I21" s="58">
        <v>2.29</v>
      </c>
      <c r="J21" s="58">
        <v>8.31</v>
      </c>
      <c r="K21" s="58"/>
      <c r="L21" s="58">
        <v>5.9</v>
      </c>
      <c r="M21" s="135"/>
    </row>
    <row r="22" spans="1:13">
      <c r="A22" s="57"/>
      <c r="B22" s="57"/>
      <c r="C22" s="57" t="s">
        <v>93</v>
      </c>
      <c r="D22" s="57"/>
      <c r="E22" s="57"/>
      <c r="F22" s="57"/>
      <c r="G22" s="58">
        <v>62.95</v>
      </c>
      <c r="H22" s="58">
        <v>52.35</v>
      </c>
      <c r="I22" s="58">
        <v>2.29</v>
      </c>
      <c r="J22" s="58">
        <v>8.31</v>
      </c>
      <c r="K22" s="58"/>
      <c r="L22" s="58"/>
      <c r="M22" s="135"/>
    </row>
    <row r="23" ht="27" spans="1:13">
      <c r="A23" s="104" t="s">
        <v>111</v>
      </c>
      <c r="B23" s="104" t="s">
        <v>102</v>
      </c>
      <c r="C23" s="104" t="s">
        <v>102</v>
      </c>
      <c r="D23" s="104" t="s">
        <v>112</v>
      </c>
      <c r="E23" s="104" t="s">
        <v>113</v>
      </c>
      <c r="F23" s="104" t="s">
        <v>114</v>
      </c>
      <c r="G23" s="125">
        <v>62.95</v>
      </c>
      <c r="H23" s="125">
        <v>52.35</v>
      </c>
      <c r="I23" s="125">
        <v>2.29</v>
      </c>
      <c r="J23" s="125">
        <v>8.31</v>
      </c>
      <c r="K23" s="125"/>
      <c r="L23" s="125"/>
      <c r="M23" s="135"/>
    </row>
    <row r="24" spans="1:13">
      <c r="A24" s="57"/>
      <c r="B24" s="57"/>
      <c r="C24" s="57" t="s">
        <v>93</v>
      </c>
      <c r="D24" s="57"/>
      <c r="E24" s="57"/>
      <c r="F24" s="57"/>
      <c r="G24" s="58">
        <v>5.9</v>
      </c>
      <c r="H24" s="58"/>
      <c r="I24" s="58"/>
      <c r="J24" s="58"/>
      <c r="K24" s="58"/>
      <c r="L24" s="58">
        <v>5.9</v>
      </c>
      <c r="M24" s="135"/>
    </row>
    <row r="25" ht="40.5" spans="1:13">
      <c r="A25" s="104" t="s">
        <v>111</v>
      </c>
      <c r="B25" s="104" t="s">
        <v>102</v>
      </c>
      <c r="C25" s="104" t="s">
        <v>115</v>
      </c>
      <c r="D25" s="104" t="s">
        <v>112</v>
      </c>
      <c r="E25" s="104" t="s">
        <v>113</v>
      </c>
      <c r="F25" s="104" t="s">
        <v>116</v>
      </c>
      <c r="G25" s="125">
        <v>5.9</v>
      </c>
      <c r="H25" s="125"/>
      <c r="I25" s="125"/>
      <c r="J25" s="125"/>
      <c r="K25" s="125"/>
      <c r="L25" s="125">
        <v>5.9</v>
      </c>
      <c r="M25" s="135"/>
    </row>
    <row r="26" spans="1:13">
      <c r="A26" s="57"/>
      <c r="B26" s="57" t="s">
        <v>92</v>
      </c>
      <c r="C26" s="57"/>
      <c r="D26" s="57"/>
      <c r="E26" s="57"/>
      <c r="F26" s="57"/>
      <c r="G26" s="58">
        <v>129.38</v>
      </c>
      <c r="H26" s="58"/>
      <c r="I26" s="58"/>
      <c r="J26" s="58"/>
      <c r="K26" s="58"/>
      <c r="L26" s="58">
        <v>129.38</v>
      </c>
      <c r="M26" s="135"/>
    </row>
    <row r="27" spans="1:13">
      <c r="A27" s="57"/>
      <c r="B27" s="57"/>
      <c r="C27" s="57" t="s">
        <v>93</v>
      </c>
      <c r="D27" s="57"/>
      <c r="E27" s="57"/>
      <c r="F27" s="57"/>
      <c r="G27" s="58">
        <v>129.38</v>
      </c>
      <c r="H27" s="58"/>
      <c r="I27" s="58"/>
      <c r="J27" s="58"/>
      <c r="K27" s="58"/>
      <c r="L27" s="58">
        <v>129.38</v>
      </c>
      <c r="M27" s="135"/>
    </row>
    <row r="28" ht="40.5" spans="1:13">
      <c r="A28" s="104" t="s">
        <v>111</v>
      </c>
      <c r="B28" s="104" t="s">
        <v>96</v>
      </c>
      <c r="C28" s="104" t="s">
        <v>115</v>
      </c>
      <c r="D28" s="104" t="s">
        <v>112</v>
      </c>
      <c r="E28" s="104" t="s">
        <v>117</v>
      </c>
      <c r="F28" s="104" t="s">
        <v>118</v>
      </c>
      <c r="G28" s="125">
        <v>129.38</v>
      </c>
      <c r="H28" s="125"/>
      <c r="I28" s="125"/>
      <c r="J28" s="125"/>
      <c r="K28" s="125"/>
      <c r="L28" s="125">
        <v>129.38</v>
      </c>
      <c r="M28" s="135"/>
    </row>
    <row r="29" spans="1:13">
      <c r="A29" s="57"/>
      <c r="B29" s="57" t="s">
        <v>92</v>
      </c>
      <c r="C29" s="57"/>
      <c r="D29" s="57"/>
      <c r="E29" s="57"/>
      <c r="F29" s="57"/>
      <c r="G29" s="58">
        <v>1422.29</v>
      </c>
      <c r="H29" s="58"/>
      <c r="I29" s="58"/>
      <c r="J29" s="58"/>
      <c r="K29" s="58"/>
      <c r="L29" s="58">
        <v>1422.29</v>
      </c>
      <c r="M29" s="135"/>
    </row>
    <row r="30" spans="1:13">
      <c r="A30" s="57"/>
      <c r="B30" s="57"/>
      <c r="C30" s="57" t="s">
        <v>93</v>
      </c>
      <c r="D30" s="57"/>
      <c r="E30" s="57"/>
      <c r="F30" s="57"/>
      <c r="G30" s="58">
        <v>1422.29</v>
      </c>
      <c r="H30" s="58"/>
      <c r="I30" s="58"/>
      <c r="J30" s="58"/>
      <c r="K30" s="58"/>
      <c r="L30" s="58">
        <v>1422.29</v>
      </c>
      <c r="M30" s="135"/>
    </row>
    <row r="31" ht="27" spans="1:13">
      <c r="A31" s="104" t="s">
        <v>111</v>
      </c>
      <c r="B31" s="104" t="s">
        <v>119</v>
      </c>
      <c r="C31" s="104" t="s">
        <v>102</v>
      </c>
      <c r="D31" s="104" t="s">
        <v>112</v>
      </c>
      <c r="E31" s="104" t="s">
        <v>120</v>
      </c>
      <c r="F31" s="104" t="s">
        <v>121</v>
      </c>
      <c r="G31" s="125">
        <v>1422.29</v>
      </c>
      <c r="H31" s="125"/>
      <c r="I31" s="125"/>
      <c r="J31" s="125"/>
      <c r="K31" s="125"/>
      <c r="L31" s="125">
        <v>1422.29</v>
      </c>
      <c r="M31" s="135"/>
    </row>
    <row r="32" spans="1:13">
      <c r="A32" s="57"/>
      <c r="B32" s="57" t="s">
        <v>92</v>
      </c>
      <c r="C32" s="57"/>
      <c r="D32" s="57"/>
      <c r="E32" s="57"/>
      <c r="F32" s="57"/>
      <c r="G32" s="58">
        <v>501.7</v>
      </c>
      <c r="H32" s="58"/>
      <c r="I32" s="58"/>
      <c r="J32" s="58"/>
      <c r="K32" s="58"/>
      <c r="L32" s="58">
        <v>501.7</v>
      </c>
      <c r="M32" s="135"/>
    </row>
    <row r="33" spans="1:13">
      <c r="A33" s="57"/>
      <c r="B33" s="57"/>
      <c r="C33" s="57" t="s">
        <v>93</v>
      </c>
      <c r="D33" s="57"/>
      <c r="E33" s="57"/>
      <c r="F33" s="57"/>
      <c r="G33" s="58">
        <v>501.7</v>
      </c>
      <c r="H33" s="58"/>
      <c r="I33" s="58"/>
      <c r="J33" s="58"/>
      <c r="K33" s="58"/>
      <c r="L33" s="58">
        <v>501.7</v>
      </c>
      <c r="M33" s="135"/>
    </row>
    <row r="34" ht="54" spans="1:13">
      <c r="A34" s="104" t="s">
        <v>111</v>
      </c>
      <c r="B34" s="104" t="s">
        <v>122</v>
      </c>
      <c r="C34" s="104" t="s">
        <v>123</v>
      </c>
      <c r="D34" s="104" t="s">
        <v>112</v>
      </c>
      <c r="E34" s="104" t="s">
        <v>124</v>
      </c>
      <c r="F34" s="104" t="s">
        <v>125</v>
      </c>
      <c r="G34" s="125">
        <v>501.7</v>
      </c>
      <c r="H34" s="125"/>
      <c r="I34" s="125"/>
      <c r="J34" s="125"/>
      <c r="K34" s="125"/>
      <c r="L34" s="125">
        <v>501.7</v>
      </c>
      <c r="M34" s="135"/>
    </row>
    <row r="35" spans="1:13">
      <c r="A35" s="57" t="s">
        <v>91</v>
      </c>
      <c r="B35" s="57"/>
      <c r="C35" s="57"/>
      <c r="D35" s="57"/>
      <c r="E35" s="57"/>
      <c r="F35" s="57"/>
      <c r="G35" s="58">
        <v>6.38</v>
      </c>
      <c r="H35" s="58"/>
      <c r="I35" s="58">
        <v>6.38</v>
      </c>
      <c r="J35" s="58"/>
      <c r="K35" s="58"/>
      <c r="L35" s="58"/>
      <c r="M35" s="135"/>
    </row>
    <row r="36" spans="1:13">
      <c r="A36" s="57"/>
      <c r="B36" s="57" t="s">
        <v>92</v>
      </c>
      <c r="C36" s="57"/>
      <c r="D36" s="57"/>
      <c r="E36" s="57"/>
      <c r="F36" s="57"/>
      <c r="G36" s="58">
        <v>6.38</v>
      </c>
      <c r="H36" s="58"/>
      <c r="I36" s="58">
        <v>6.38</v>
      </c>
      <c r="J36" s="58"/>
      <c r="K36" s="58"/>
      <c r="L36" s="58"/>
      <c r="M36" s="135"/>
    </row>
    <row r="37" spans="1:13">
      <c r="A37" s="57"/>
      <c r="B37" s="57"/>
      <c r="C37" s="57" t="s">
        <v>93</v>
      </c>
      <c r="D37" s="57"/>
      <c r="E37" s="57"/>
      <c r="F37" s="57"/>
      <c r="G37" s="58">
        <v>6.38</v>
      </c>
      <c r="H37" s="58"/>
      <c r="I37" s="58">
        <v>6.38</v>
      </c>
      <c r="J37" s="58"/>
      <c r="K37" s="58"/>
      <c r="L37" s="58"/>
      <c r="M37" s="135"/>
    </row>
    <row r="38" ht="27" spans="1:13">
      <c r="A38" s="104" t="s">
        <v>126</v>
      </c>
      <c r="B38" s="104" t="s">
        <v>123</v>
      </c>
      <c r="C38" s="104" t="s">
        <v>102</v>
      </c>
      <c r="D38" s="104" t="s">
        <v>127</v>
      </c>
      <c r="E38" s="104" t="s">
        <v>128</v>
      </c>
      <c r="F38" s="104" t="s">
        <v>129</v>
      </c>
      <c r="G38" s="125">
        <v>6.38</v>
      </c>
      <c r="H38" s="125"/>
      <c r="I38" s="125">
        <v>6.38</v>
      </c>
      <c r="J38" s="125"/>
      <c r="K38" s="125"/>
      <c r="L38" s="125"/>
      <c r="M38" s="135"/>
    </row>
    <row r="39" ht="11.25" customHeight="1" spans="1:13">
      <c r="A39" s="138"/>
      <c r="B39" s="138"/>
      <c r="C39" s="138"/>
      <c r="D39" s="138"/>
      <c r="E39" s="138"/>
      <c r="F39" s="138"/>
      <c r="G39" s="138"/>
      <c r="H39" s="138"/>
      <c r="I39" s="138"/>
      <c r="J39" s="138"/>
      <c r="K39" s="138"/>
      <c r="L39" s="138"/>
      <c r="M39" s="139"/>
    </row>
  </sheetData>
  <mergeCells count="12">
    <mergeCell ref="A1:L1"/>
    <mergeCell ref="A3:C3"/>
    <mergeCell ref="A5:F5"/>
    <mergeCell ref="D3:D4"/>
    <mergeCell ref="E3:E4"/>
    <mergeCell ref="F3:F4"/>
    <mergeCell ref="G3:G4"/>
    <mergeCell ref="H3:H4"/>
    <mergeCell ref="I3:I4"/>
    <mergeCell ref="J3:J4"/>
    <mergeCell ref="K3:K4"/>
    <mergeCell ref="L3:L4"/>
  </mergeCells>
  <pageMargins left="0.724305555555556" right="0.724305555555556" top="0.960416666666667" bottom="0.960416666666667" header="0.297916666666667" footer="0.297916666666667"/>
  <pageSetup paperSize="8" orientation="portrait"/>
  <headerFooter alignWithMargins="0">
    <oddFooter>&amp;C&amp;"宋体"&amp;11第&amp;P页, 共&amp;N页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I39"/>
  <sheetViews>
    <sheetView showGridLines="0" workbookViewId="0">
      <selection activeCell="C14" sqref="C14"/>
    </sheetView>
  </sheetViews>
  <sheetFormatPr defaultColWidth="9" defaultRowHeight="13.5"/>
  <cols>
    <col min="1" max="1" width="12.875" style="82" customWidth="1"/>
    <col min="2" max="2" width="13.625" style="82" customWidth="1"/>
    <col min="3" max="3" width="15.375" style="82" customWidth="1"/>
    <col min="4" max="4" width="20.375" style="82" customWidth="1"/>
    <col min="5" max="5" width="14.25" style="82" customWidth="1"/>
    <col min="6" max="6" width="22.625" style="82" customWidth="1"/>
    <col min="7" max="7" width="8.875" style="82" customWidth="1"/>
    <col min="8" max="8" width="14.125" style="82" customWidth="1"/>
    <col min="9" max="9" width="20.5" style="82" customWidth="1"/>
    <col min="10" max="23" width="8.875" style="82" customWidth="1"/>
    <col min="24" max="24" width="8.375" style="82" customWidth="1"/>
    <col min="25" max="25" width="8.875" style="82" customWidth="1"/>
    <col min="26" max="26" width="8.375" style="82" customWidth="1"/>
    <col min="27" max="28" width="8.875" style="82" customWidth="1"/>
    <col min="29" max="29" width="7.375" style="82" customWidth="1"/>
    <col min="30" max="32" width="6.5" style="82" customWidth="1"/>
    <col min="33" max="16384" width="9" style="82"/>
  </cols>
  <sheetData>
    <row r="1" ht="33" customHeight="1" spans="4:35">
      <c r="D1" s="83" t="s">
        <v>137</v>
      </c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  <c r="AH1" s="131"/>
      <c r="AI1" s="132"/>
    </row>
    <row r="2" ht="18.75" customHeight="1" spans="4:35">
      <c r="D2" s="85"/>
      <c r="E2" s="86"/>
      <c r="F2" s="87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126"/>
      <c r="S2" s="126"/>
      <c r="T2" s="126"/>
      <c r="U2" s="126"/>
      <c r="V2" s="126"/>
      <c r="W2" s="127" t="s">
        <v>5</v>
      </c>
      <c r="X2" s="86"/>
      <c r="Y2" s="86"/>
      <c r="Z2" s="86"/>
      <c r="AA2" s="86"/>
      <c r="AB2" s="86"/>
      <c r="AC2" s="87"/>
      <c r="AD2" s="129"/>
      <c r="AE2" s="129"/>
      <c r="AF2" s="129"/>
      <c r="AG2" s="129"/>
      <c r="AH2" s="129"/>
      <c r="AI2" s="133"/>
    </row>
    <row r="3" ht="14.25" customHeight="1" spans="1:35">
      <c r="A3" s="89" t="s">
        <v>138</v>
      </c>
      <c r="B3" s="90"/>
      <c r="C3" s="91"/>
      <c r="D3" s="92" t="s">
        <v>78</v>
      </c>
      <c r="E3" s="92"/>
      <c r="F3" s="92"/>
      <c r="G3" s="92" t="s">
        <v>79</v>
      </c>
      <c r="H3" s="92" t="s">
        <v>80</v>
      </c>
      <c r="I3" s="92" t="s">
        <v>81</v>
      </c>
      <c r="J3" s="92" t="s">
        <v>82</v>
      </c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  <c r="AE3" s="92"/>
      <c r="AF3" s="92"/>
      <c r="AG3" s="92"/>
      <c r="AH3" s="92"/>
      <c r="AI3" s="131"/>
    </row>
    <row r="4" ht="23.25" customHeight="1" spans="1:35">
      <c r="A4" s="93"/>
      <c r="B4" s="94"/>
      <c r="C4" s="95"/>
      <c r="D4" s="92" t="s">
        <v>83</v>
      </c>
      <c r="E4" s="92" t="s">
        <v>84</v>
      </c>
      <c r="F4" s="92" t="s">
        <v>85</v>
      </c>
      <c r="G4" s="92"/>
      <c r="H4" s="92"/>
      <c r="I4" s="92"/>
      <c r="J4" s="92" t="s">
        <v>11</v>
      </c>
      <c r="K4" s="92" t="s">
        <v>86</v>
      </c>
      <c r="L4" s="122"/>
      <c r="M4" s="92"/>
      <c r="N4" s="92"/>
      <c r="O4" s="92"/>
      <c r="P4" s="92"/>
      <c r="Q4" s="92"/>
      <c r="R4" s="92" t="s">
        <v>87</v>
      </c>
      <c r="S4" s="122"/>
      <c r="T4" s="92"/>
      <c r="U4" s="92"/>
      <c r="V4" s="92"/>
      <c r="W4" s="123" t="s">
        <v>14</v>
      </c>
      <c r="X4" s="123" t="s">
        <v>88</v>
      </c>
      <c r="Y4" s="123" t="s">
        <v>16</v>
      </c>
      <c r="Z4" s="123" t="s">
        <v>17</v>
      </c>
      <c r="AA4" s="92"/>
      <c r="AB4" s="130" t="s">
        <v>18</v>
      </c>
      <c r="AC4" s="92"/>
      <c r="AD4" s="130" t="s">
        <v>19</v>
      </c>
      <c r="AE4" s="92"/>
      <c r="AF4" s="130" t="s">
        <v>20</v>
      </c>
      <c r="AG4" s="92"/>
      <c r="AH4" s="130" t="s">
        <v>21</v>
      </c>
      <c r="AI4" s="131"/>
    </row>
    <row r="5" ht="48.75" customHeight="1" spans="1:35">
      <c r="A5" s="96" t="s">
        <v>139</v>
      </c>
      <c r="B5" s="97"/>
      <c r="C5" s="98" t="s">
        <v>140</v>
      </c>
      <c r="D5" s="92"/>
      <c r="E5" s="92"/>
      <c r="F5" s="92"/>
      <c r="G5" s="92"/>
      <c r="H5" s="92"/>
      <c r="I5" s="92"/>
      <c r="J5" s="92"/>
      <c r="K5" s="123" t="s">
        <v>89</v>
      </c>
      <c r="L5" s="123" t="s">
        <v>23</v>
      </c>
      <c r="M5" s="123" t="s">
        <v>24</v>
      </c>
      <c r="N5" s="123" t="s">
        <v>25</v>
      </c>
      <c r="O5" s="123" t="s">
        <v>26</v>
      </c>
      <c r="P5" s="123" t="s">
        <v>27</v>
      </c>
      <c r="Q5" s="123" t="s">
        <v>28</v>
      </c>
      <c r="R5" s="123" t="s">
        <v>90</v>
      </c>
      <c r="S5" s="123" t="s">
        <v>30</v>
      </c>
      <c r="T5" s="123" t="s">
        <v>31</v>
      </c>
      <c r="U5" s="123" t="s">
        <v>32</v>
      </c>
      <c r="V5" s="123" t="s">
        <v>33</v>
      </c>
      <c r="W5" s="92"/>
      <c r="X5" s="92"/>
      <c r="Y5" s="92"/>
      <c r="Z5" s="123" t="s">
        <v>34</v>
      </c>
      <c r="AA5" s="123" t="s">
        <v>35</v>
      </c>
      <c r="AB5" s="123" t="s">
        <v>36</v>
      </c>
      <c r="AC5" s="123" t="s">
        <v>37</v>
      </c>
      <c r="AD5" s="123" t="s">
        <v>38</v>
      </c>
      <c r="AE5" s="123" t="s">
        <v>39</v>
      </c>
      <c r="AF5" s="123" t="s">
        <v>40</v>
      </c>
      <c r="AG5" s="123" t="s">
        <v>41</v>
      </c>
      <c r="AH5" s="92"/>
      <c r="AI5" s="134"/>
    </row>
    <row r="6" ht="22.5" customHeight="1" spans="1:35">
      <c r="A6" s="99" t="s">
        <v>11</v>
      </c>
      <c r="B6" s="100"/>
      <c r="C6" s="71">
        <v>2284.87</v>
      </c>
      <c r="D6" s="92" t="s">
        <v>11</v>
      </c>
      <c r="E6" s="92"/>
      <c r="F6" s="92"/>
      <c r="G6" s="92"/>
      <c r="H6" s="92"/>
      <c r="I6" s="92"/>
      <c r="J6" s="124">
        <v>2284.87</v>
      </c>
      <c r="K6" s="124">
        <v>1783.17</v>
      </c>
      <c r="L6" s="124">
        <v>1783.17</v>
      </c>
      <c r="M6" s="124"/>
      <c r="N6" s="124"/>
      <c r="O6" s="124"/>
      <c r="P6" s="124"/>
      <c r="Q6" s="124"/>
      <c r="R6" s="124">
        <v>349.04</v>
      </c>
      <c r="S6" s="124">
        <v>349.04</v>
      </c>
      <c r="T6" s="124"/>
      <c r="U6" s="124"/>
      <c r="V6" s="124"/>
      <c r="W6" s="124"/>
      <c r="X6" s="124"/>
      <c r="Y6" s="124"/>
      <c r="Z6" s="124"/>
      <c r="AA6" s="124"/>
      <c r="AB6" s="124">
        <v>152.66</v>
      </c>
      <c r="AC6" s="124"/>
      <c r="AD6" s="124"/>
      <c r="AE6" s="124"/>
      <c r="AF6" s="124"/>
      <c r="AG6" s="124"/>
      <c r="AH6" s="124"/>
      <c r="AI6" s="134"/>
    </row>
    <row r="7" ht="18" customHeight="1" spans="1:35">
      <c r="A7" s="101" t="s">
        <v>141</v>
      </c>
      <c r="B7" s="102" t="s">
        <v>142</v>
      </c>
      <c r="C7" s="71">
        <v>1783.17</v>
      </c>
      <c r="D7" s="57" t="s">
        <v>91</v>
      </c>
      <c r="E7" s="57"/>
      <c r="F7" s="57"/>
      <c r="G7" s="57"/>
      <c r="H7" s="57"/>
      <c r="I7" s="57"/>
      <c r="J7" s="58">
        <v>0.25</v>
      </c>
      <c r="K7" s="58">
        <v>0.25</v>
      </c>
      <c r="L7" s="58">
        <v>0.25</v>
      </c>
      <c r="M7" s="58"/>
      <c r="N7" s="58"/>
      <c r="O7" s="58"/>
      <c r="P7" s="58"/>
      <c r="Q7" s="66"/>
      <c r="R7" s="58"/>
      <c r="S7" s="58"/>
      <c r="T7" s="58"/>
      <c r="U7" s="58"/>
      <c r="V7" s="66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135"/>
    </row>
    <row r="8" ht="18" customHeight="1" spans="1:35">
      <c r="A8" s="103"/>
      <c r="B8" s="102" t="s">
        <v>143</v>
      </c>
      <c r="C8" s="71">
        <v>0</v>
      </c>
      <c r="D8" s="57"/>
      <c r="E8" s="57" t="s">
        <v>92</v>
      </c>
      <c r="F8" s="57"/>
      <c r="G8" s="57"/>
      <c r="H8" s="57"/>
      <c r="I8" s="57"/>
      <c r="J8" s="58">
        <v>0.25</v>
      </c>
      <c r="K8" s="58">
        <v>0.25</v>
      </c>
      <c r="L8" s="58">
        <v>0.25</v>
      </c>
      <c r="M8" s="58"/>
      <c r="N8" s="58"/>
      <c r="O8" s="58"/>
      <c r="P8" s="58"/>
      <c r="Q8" s="66"/>
      <c r="R8" s="58"/>
      <c r="S8" s="58"/>
      <c r="T8" s="58"/>
      <c r="U8" s="58"/>
      <c r="V8" s="66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135"/>
    </row>
    <row r="9" ht="18" customHeight="1" spans="1:35">
      <c r="A9" s="103"/>
      <c r="B9" s="102" t="s">
        <v>144</v>
      </c>
      <c r="C9" s="71">
        <v>0</v>
      </c>
      <c r="D9" s="57"/>
      <c r="E9" s="57"/>
      <c r="F9" s="57" t="s">
        <v>93</v>
      </c>
      <c r="G9" s="57"/>
      <c r="H9" s="57"/>
      <c r="I9" s="57"/>
      <c r="J9" s="58">
        <v>0.25</v>
      </c>
      <c r="K9" s="58">
        <v>0.25</v>
      </c>
      <c r="L9" s="58">
        <v>0.25</v>
      </c>
      <c r="M9" s="58"/>
      <c r="N9" s="58"/>
      <c r="O9" s="58"/>
      <c r="P9" s="58"/>
      <c r="Q9" s="66"/>
      <c r="R9" s="58"/>
      <c r="S9" s="58"/>
      <c r="T9" s="58"/>
      <c r="U9" s="58"/>
      <c r="V9" s="66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135"/>
    </row>
    <row r="10" ht="18" customHeight="1" spans="1:35">
      <c r="A10" s="103"/>
      <c r="B10" s="102" t="s">
        <v>145</v>
      </c>
      <c r="C10" s="71">
        <v>0</v>
      </c>
      <c r="D10" s="104" t="s">
        <v>94</v>
      </c>
      <c r="E10" s="104" t="s">
        <v>95</v>
      </c>
      <c r="F10" s="104" t="s">
        <v>96</v>
      </c>
      <c r="G10" s="104" t="s">
        <v>97</v>
      </c>
      <c r="H10" s="104" t="s">
        <v>98</v>
      </c>
      <c r="I10" s="104" t="s">
        <v>99</v>
      </c>
      <c r="J10" s="125">
        <v>0.25</v>
      </c>
      <c r="K10" s="125">
        <v>0.25</v>
      </c>
      <c r="L10" s="125">
        <v>0.25</v>
      </c>
      <c r="M10" s="125"/>
      <c r="N10" s="125"/>
      <c r="O10" s="125"/>
      <c r="P10" s="125"/>
      <c r="Q10" s="128"/>
      <c r="R10" s="125"/>
      <c r="S10" s="125"/>
      <c r="T10" s="125"/>
      <c r="U10" s="125"/>
      <c r="V10" s="128"/>
      <c r="W10" s="125"/>
      <c r="X10" s="125"/>
      <c r="Y10" s="125"/>
      <c r="Z10" s="125"/>
      <c r="AA10" s="125"/>
      <c r="AB10" s="125"/>
      <c r="AC10" s="125"/>
      <c r="AD10" s="125"/>
      <c r="AE10" s="125"/>
      <c r="AF10" s="125"/>
      <c r="AG10" s="125"/>
      <c r="AH10" s="125"/>
      <c r="AI10" s="135"/>
    </row>
    <row r="11" ht="18" customHeight="1" spans="1:35">
      <c r="A11" s="105"/>
      <c r="B11" s="102" t="s">
        <v>146</v>
      </c>
      <c r="C11" s="71">
        <v>0</v>
      </c>
      <c r="D11" s="57" t="s">
        <v>91</v>
      </c>
      <c r="E11" s="57"/>
      <c r="F11" s="57"/>
      <c r="G11" s="57"/>
      <c r="H11" s="57"/>
      <c r="I11" s="57"/>
      <c r="J11" s="58">
        <v>6.02</v>
      </c>
      <c r="K11" s="58">
        <v>6.02</v>
      </c>
      <c r="L11" s="58">
        <v>6.02</v>
      </c>
      <c r="M11" s="58"/>
      <c r="N11" s="58"/>
      <c r="O11" s="58"/>
      <c r="P11" s="58"/>
      <c r="Q11" s="66"/>
      <c r="R11" s="58"/>
      <c r="S11" s="58"/>
      <c r="T11" s="58"/>
      <c r="U11" s="58"/>
      <c r="V11" s="66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135"/>
    </row>
    <row r="12" ht="18" customHeight="1" spans="1:35">
      <c r="A12" s="106" t="s">
        <v>147</v>
      </c>
      <c r="B12" s="107"/>
      <c r="C12" s="71">
        <v>501.7</v>
      </c>
      <c r="D12" s="57"/>
      <c r="E12" s="57" t="s">
        <v>92</v>
      </c>
      <c r="F12" s="57"/>
      <c r="G12" s="57"/>
      <c r="H12" s="57"/>
      <c r="I12" s="57"/>
      <c r="J12" s="58">
        <v>6.02</v>
      </c>
      <c r="K12" s="58">
        <v>6.02</v>
      </c>
      <c r="L12" s="58">
        <v>6.02</v>
      </c>
      <c r="M12" s="58"/>
      <c r="N12" s="58"/>
      <c r="O12" s="58"/>
      <c r="P12" s="58"/>
      <c r="Q12" s="66"/>
      <c r="R12" s="58"/>
      <c r="S12" s="58"/>
      <c r="T12" s="58"/>
      <c r="U12" s="58"/>
      <c r="V12" s="66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135"/>
    </row>
    <row r="13" ht="18" customHeight="1" spans="1:35">
      <c r="A13" s="108"/>
      <c r="B13" s="108"/>
      <c r="C13" s="109"/>
      <c r="D13" s="57"/>
      <c r="E13" s="57"/>
      <c r="F13" s="57" t="s">
        <v>93</v>
      </c>
      <c r="G13" s="57"/>
      <c r="H13" s="57"/>
      <c r="I13" s="57"/>
      <c r="J13" s="58">
        <v>3.01</v>
      </c>
      <c r="K13" s="58">
        <v>3.01</v>
      </c>
      <c r="L13" s="58">
        <v>3.01</v>
      </c>
      <c r="M13" s="58"/>
      <c r="N13" s="58"/>
      <c r="O13" s="58"/>
      <c r="P13" s="58"/>
      <c r="Q13" s="66"/>
      <c r="R13" s="58"/>
      <c r="S13" s="58"/>
      <c r="T13" s="58"/>
      <c r="U13" s="58"/>
      <c r="V13" s="66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135"/>
    </row>
    <row r="14" ht="18" customHeight="1" spans="1:35">
      <c r="A14" s="110"/>
      <c r="B14" s="110"/>
      <c r="C14" s="111"/>
      <c r="D14" s="104" t="s">
        <v>100</v>
      </c>
      <c r="E14" s="104" t="s">
        <v>101</v>
      </c>
      <c r="F14" s="104" t="s">
        <v>102</v>
      </c>
      <c r="G14" s="104" t="s">
        <v>103</v>
      </c>
      <c r="H14" s="104" t="s">
        <v>104</v>
      </c>
      <c r="I14" s="104" t="s">
        <v>105</v>
      </c>
      <c r="J14" s="125">
        <v>3.01</v>
      </c>
      <c r="K14" s="125">
        <v>3.01</v>
      </c>
      <c r="L14" s="125">
        <v>3.01</v>
      </c>
      <c r="M14" s="125"/>
      <c r="N14" s="125"/>
      <c r="O14" s="125"/>
      <c r="P14" s="125"/>
      <c r="Q14" s="128"/>
      <c r="R14" s="125"/>
      <c r="S14" s="125"/>
      <c r="T14" s="125"/>
      <c r="U14" s="125"/>
      <c r="V14" s="128"/>
      <c r="W14" s="125"/>
      <c r="X14" s="125"/>
      <c r="Y14" s="125"/>
      <c r="Z14" s="125"/>
      <c r="AA14" s="125"/>
      <c r="AB14" s="125"/>
      <c r="AC14" s="125"/>
      <c r="AD14" s="125"/>
      <c r="AE14" s="125"/>
      <c r="AF14" s="125"/>
      <c r="AG14" s="125"/>
      <c r="AH14" s="125"/>
      <c r="AI14" s="135"/>
    </row>
    <row r="15" ht="18" customHeight="1" spans="1:35">
      <c r="A15" s="112"/>
      <c r="B15" s="113"/>
      <c r="C15" s="111"/>
      <c r="D15" s="57"/>
      <c r="E15" s="57"/>
      <c r="F15" s="57" t="s">
        <v>93</v>
      </c>
      <c r="G15" s="57"/>
      <c r="H15" s="57"/>
      <c r="I15" s="57"/>
      <c r="J15" s="58">
        <v>3.01</v>
      </c>
      <c r="K15" s="58">
        <v>3.01</v>
      </c>
      <c r="L15" s="58">
        <v>3.01</v>
      </c>
      <c r="M15" s="58"/>
      <c r="N15" s="58"/>
      <c r="O15" s="58"/>
      <c r="P15" s="58"/>
      <c r="Q15" s="66"/>
      <c r="R15" s="58"/>
      <c r="S15" s="58"/>
      <c r="T15" s="58"/>
      <c r="U15" s="58"/>
      <c r="V15" s="66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135"/>
    </row>
    <row r="16" ht="18" customHeight="1" spans="1:35">
      <c r="A16" s="112"/>
      <c r="B16" s="113"/>
      <c r="C16" s="111"/>
      <c r="D16" s="104" t="s">
        <v>100</v>
      </c>
      <c r="E16" s="104" t="s">
        <v>101</v>
      </c>
      <c r="F16" s="104" t="s">
        <v>96</v>
      </c>
      <c r="G16" s="104" t="s">
        <v>103</v>
      </c>
      <c r="H16" s="104" t="s">
        <v>104</v>
      </c>
      <c r="I16" s="104" t="s">
        <v>106</v>
      </c>
      <c r="J16" s="125">
        <v>3.01</v>
      </c>
      <c r="K16" s="125">
        <v>3.01</v>
      </c>
      <c r="L16" s="125">
        <v>3.01</v>
      </c>
      <c r="M16" s="125"/>
      <c r="N16" s="125"/>
      <c r="O16" s="125"/>
      <c r="P16" s="125"/>
      <c r="Q16" s="128"/>
      <c r="R16" s="125"/>
      <c r="S16" s="125"/>
      <c r="T16" s="125"/>
      <c r="U16" s="125"/>
      <c r="V16" s="128"/>
      <c r="W16" s="125"/>
      <c r="X16" s="125"/>
      <c r="Y16" s="125"/>
      <c r="Z16" s="125"/>
      <c r="AA16" s="125"/>
      <c r="AB16" s="125"/>
      <c r="AC16" s="125"/>
      <c r="AD16" s="125"/>
      <c r="AE16" s="125"/>
      <c r="AF16" s="125"/>
      <c r="AG16" s="125"/>
      <c r="AH16" s="125"/>
      <c r="AI16" s="135"/>
    </row>
    <row r="17" ht="18" customHeight="1" spans="1:35">
      <c r="A17" s="112"/>
      <c r="B17" s="113"/>
      <c r="C17" s="111"/>
      <c r="D17" s="57" t="s">
        <v>91</v>
      </c>
      <c r="E17" s="57"/>
      <c r="F17" s="57"/>
      <c r="G17" s="57"/>
      <c r="H17" s="57"/>
      <c r="I17" s="57"/>
      <c r="J17" s="58">
        <v>150</v>
      </c>
      <c r="K17" s="58">
        <v>150</v>
      </c>
      <c r="L17" s="58">
        <v>150</v>
      </c>
      <c r="M17" s="58"/>
      <c r="N17" s="58"/>
      <c r="O17" s="58"/>
      <c r="P17" s="58"/>
      <c r="Q17" s="66"/>
      <c r="R17" s="58"/>
      <c r="S17" s="58"/>
      <c r="T17" s="58"/>
      <c r="U17" s="58"/>
      <c r="V17" s="66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135"/>
    </row>
    <row r="18" ht="18" customHeight="1" spans="1:35">
      <c r="A18" s="114"/>
      <c r="B18" s="115"/>
      <c r="C18" s="111"/>
      <c r="D18" s="57"/>
      <c r="E18" s="57" t="s">
        <v>92</v>
      </c>
      <c r="F18" s="57"/>
      <c r="G18" s="57"/>
      <c r="H18" s="57"/>
      <c r="I18" s="57"/>
      <c r="J18" s="58">
        <v>150</v>
      </c>
      <c r="K18" s="58">
        <v>150</v>
      </c>
      <c r="L18" s="58">
        <v>150</v>
      </c>
      <c r="M18" s="58"/>
      <c r="N18" s="58"/>
      <c r="O18" s="58"/>
      <c r="P18" s="58"/>
      <c r="Q18" s="66"/>
      <c r="R18" s="58"/>
      <c r="S18" s="58"/>
      <c r="T18" s="58"/>
      <c r="U18" s="58"/>
      <c r="V18" s="66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135"/>
    </row>
    <row r="19" ht="18" customHeight="1" spans="1:35">
      <c r="A19" s="112"/>
      <c r="B19" s="113"/>
      <c r="C19" s="111"/>
      <c r="D19" s="57"/>
      <c r="E19" s="57"/>
      <c r="F19" s="57" t="s">
        <v>93</v>
      </c>
      <c r="G19" s="57"/>
      <c r="H19" s="57"/>
      <c r="I19" s="57"/>
      <c r="J19" s="58">
        <v>150</v>
      </c>
      <c r="K19" s="58">
        <v>150</v>
      </c>
      <c r="L19" s="58">
        <v>150</v>
      </c>
      <c r="M19" s="58"/>
      <c r="N19" s="58"/>
      <c r="O19" s="58"/>
      <c r="P19" s="58"/>
      <c r="Q19" s="66"/>
      <c r="R19" s="58"/>
      <c r="S19" s="58"/>
      <c r="T19" s="58"/>
      <c r="U19" s="58"/>
      <c r="V19" s="66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135"/>
    </row>
    <row r="20" ht="18" customHeight="1" spans="1:35">
      <c r="A20" s="112"/>
      <c r="B20" s="113"/>
      <c r="C20" s="111"/>
      <c r="D20" s="104" t="s">
        <v>107</v>
      </c>
      <c r="E20" s="104" t="s">
        <v>96</v>
      </c>
      <c r="F20" s="104" t="s">
        <v>102</v>
      </c>
      <c r="G20" s="104" t="s">
        <v>108</v>
      </c>
      <c r="H20" s="104" t="s">
        <v>109</v>
      </c>
      <c r="I20" s="104" t="s">
        <v>110</v>
      </c>
      <c r="J20" s="125">
        <v>150</v>
      </c>
      <c r="K20" s="125">
        <v>150</v>
      </c>
      <c r="L20" s="125">
        <v>150</v>
      </c>
      <c r="M20" s="125"/>
      <c r="N20" s="125"/>
      <c r="O20" s="125"/>
      <c r="P20" s="125"/>
      <c r="Q20" s="128"/>
      <c r="R20" s="125"/>
      <c r="S20" s="125"/>
      <c r="T20" s="125"/>
      <c r="U20" s="125"/>
      <c r="V20" s="128"/>
      <c r="W20" s="125"/>
      <c r="X20" s="125"/>
      <c r="Y20" s="125"/>
      <c r="Z20" s="125"/>
      <c r="AA20" s="125"/>
      <c r="AB20" s="125"/>
      <c r="AC20" s="125"/>
      <c r="AD20" s="125"/>
      <c r="AE20" s="125"/>
      <c r="AF20" s="125"/>
      <c r="AG20" s="125"/>
      <c r="AH20" s="125"/>
      <c r="AI20" s="135"/>
    </row>
    <row r="21" ht="18" customHeight="1" spans="1:35">
      <c r="A21" s="108"/>
      <c r="B21" s="108"/>
      <c r="C21" s="116"/>
      <c r="D21" s="57" t="s">
        <v>91</v>
      </c>
      <c r="E21" s="57"/>
      <c r="F21" s="57"/>
      <c r="G21" s="57"/>
      <c r="H21" s="57"/>
      <c r="I21" s="57"/>
      <c r="J21" s="58">
        <v>2122.22</v>
      </c>
      <c r="K21" s="58">
        <v>1620.52</v>
      </c>
      <c r="L21" s="58">
        <v>1620.52</v>
      </c>
      <c r="M21" s="58"/>
      <c r="N21" s="58"/>
      <c r="O21" s="58"/>
      <c r="P21" s="58"/>
      <c r="Q21" s="66"/>
      <c r="R21" s="58">
        <v>349.04</v>
      </c>
      <c r="S21" s="58">
        <v>349.04</v>
      </c>
      <c r="T21" s="58"/>
      <c r="U21" s="58"/>
      <c r="V21" s="66"/>
      <c r="W21" s="58"/>
      <c r="X21" s="58"/>
      <c r="Y21" s="58"/>
      <c r="Z21" s="58"/>
      <c r="AA21" s="58"/>
      <c r="AB21" s="58">
        <v>152.66</v>
      </c>
      <c r="AC21" s="58"/>
      <c r="AD21" s="58"/>
      <c r="AE21" s="58"/>
      <c r="AF21" s="58"/>
      <c r="AG21" s="58"/>
      <c r="AH21" s="58"/>
      <c r="AI21" s="135"/>
    </row>
    <row r="22" ht="18" customHeight="1" spans="1:35">
      <c r="A22" s="117"/>
      <c r="B22" s="118"/>
      <c r="C22" s="116"/>
      <c r="D22" s="57"/>
      <c r="E22" s="57" t="s">
        <v>92</v>
      </c>
      <c r="F22" s="57"/>
      <c r="G22" s="57"/>
      <c r="H22" s="57"/>
      <c r="I22" s="57"/>
      <c r="J22" s="58">
        <v>68.85</v>
      </c>
      <c r="K22" s="58">
        <v>68.85</v>
      </c>
      <c r="L22" s="58">
        <v>68.85</v>
      </c>
      <c r="M22" s="58"/>
      <c r="N22" s="58"/>
      <c r="O22" s="58"/>
      <c r="P22" s="58"/>
      <c r="Q22" s="66"/>
      <c r="R22" s="58"/>
      <c r="S22" s="58"/>
      <c r="T22" s="58"/>
      <c r="U22" s="58"/>
      <c r="V22" s="66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  <c r="AH22" s="58"/>
      <c r="AI22" s="135"/>
    </row>
    <row r="23" ht="18" customHeight="1" spans="1:35">
      <c r="A23" s="117"/>
      <c r="B23" s="118"/>
      <c r="C23" s="116"/>
      <c r="D23" s="57"/>
      <c r="E23" s="57"/>
      <c r="F23" s="57" t="s">
        <v>93</v>
      </c>
      <c r="G23" s="57"/>
      <c r="H23" s="57"/>
      <c r="I23" s="57"/>
      <c r="J23" s="58">
        <v>62.95</v>
      </c>
      <c r="K23" s="58">
        <v>62.95</v>
      </c>
      <c r="L23" s="58">
        <v>62.95</v>
      </c>
      <c r="M23" s="58"/>
      <c r="N23" s="58"/>
      <c r="O23" s="58"/>
      <c r="P23" s="58"/>
      <c r="Q23" s="66"/>
      <c r="R23" s="58"/>
      <c r="S23" s="58"/>
      <c r="T23" s="58"/>
      <c r="U23" s="58"/>
      <c r="V23" s="66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135"/>
    </row>
    <row r="24" ht="18" customHeight="1" spans="1:35">
      <c r="A24" s="117"/>
      <c r="B24" s="118"/>
      <c r="C24" s="116"/>
      <c r="D24" s="104" t="s">
        <v>111</v>
      </c>
      <c r="E24" s="104" t="s">
        <v>102</v>
      </c>
      <c r="F24" s="104" t="s">
        <v>102</v>
      </c>
      <c r="G24" s="104" t="s">
        <v>112</v>
      </c>
      <c r="H24" s="104" t="s">
        <v>113</v>
      </c>
      <c r="I24" s="104" t="s">
        <v>114</v>
      </c>
      <c r="J24" s="125">
        <v>62.95</v>
      </c>
      <c r="K24" s="125">
        <v>62.95</v>
      </c>
      <c r="L24" s="125">
        <v>62.95</v>
      </c>
      <c r="M24" s="125"/>
      <c r="N24" s="125"/>
      <c r="O24" s="125"/>
      <c r="P24" s="125"/>
      <c r="Q24" s="128"/>
      <c r="R24" s="125"/>
      <c r="S24" s="125"/>
      <c r="T24" s="125"/>
      <c r="U24" s="125"/>
      <c r="V24" s="128"/>
      <c r="W24" s="125"/>
      <c r="X24" s="125"/>
      <c r="Y24" s="125"/>
      <c r="Z24" s="125"/>
      <c r="AA24" s="125"/>
      <c r="AB24" s="125"/>
      <c r="AC24" s="125"/>
      <c r="AD24" s="125"/>
      <c r="AE24" s="125"/>
      <c r="AF24" s="125"/>
      <c r="AG24" s="125"/>
      <c r="AH24" s="125"/>
      <c r="AI24" s="135"/>
    </row>
    <row r="25" ht="18" customHeight="1" spans="1:35">
      <c r="A25" s="117"/>
      <c r="B25" s="118"/>
      <c r="C25" s="116"/>
      <c r="D25" s="57"/>
      <c r="E25" s="57"/>
      <c r="F25" s="57" t="s">
        <v>93</v>
      </c>
      <c r="G25" s="57"/>
      <c r="H25" s="57"/>
      <c r="I25" s="57"/>
      <c r="J25" s="58">
        <v>5.9</v>
      </c>
      <c r="K25" s="58">
        <v>5.9</v>
      </c>
      <c r="L25" s="58">
        <v>5.9</v>
      </c>
      <c r="M25" s="58"/>
      <c r="N25" s="58"/>
      <c r="O25" s="58"/>
      <c r="P25" s="58"/>
      <c r="Q25" s="66"/>
      <c r="R25" s="58"/>
      <c r="S25" s="58"/>
      <c r="T25" s="58"/>
      <c r="U25" s="58"/>
      <c r="V25" s="66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135"/>
    </row>
    <row r="26" ht="18" customHeight="1" spans="1:35">
      <c r="A26" s="117"/>
      <c r="B26" s="118"/>
      <c r="C26" s="116"/>
      <c r="D26" s="104" t="s">
        <v>111</v>
      </c>
      <c r="E26" s="104" t="s">
        <v>102</v>
      </c>
      <c r="F26" s="104" t="s">
        <v>115</v>
      </c>
      <c r="G26" s="104" t="s">
        <v>112</v>
      </c>
      <c r="H26" s="104" t="s">
        <v>113</v>
      </c>
      <c r="I26" s="104" t="s">
        <v>116</v>
      </c>
      <c r="J26" s="125">
        <v>5.9</v>
      </c>
      <c r="K26" s="125">
        <v>5.9</v>
      </c>
      <c r="L26" s="125">
        <v>5.9</v>
      </c>
      <c r="M26" s="125"/>
      <c r="N26" s="125"/>
      <c r="O26" s="125"/>
      <c r="P26" s="125"/>
      <c r="Q26" s="128"/>
      <c r="R26" s="125"/>
      <c r="S26" s="125"/>
      <c r="T26" s="125"/>
      <c r="U26" s="125"/>
      <c r="V26" s="128"/>
      <c r="W26" s="125"/>
      <c r="X26" s="125"/>
      <c r="Y26" s="125"/>
      <c r="Z26" s="125"/>
      <c r="AA26" s="125"/>
      <c r="AB26" s="125"/>
      <c r="AC26" s="125"/>
      <c r="AD26" s="125"/>
      <c r="AE26" s="125"/>
      <c r="AF26" s="125"/>
      <c r="AG26" s="125"/>
      <c r="AH26" s="125"/>
      <c r="AI26" s="135"/>
    </row>
    <row r="27" ht="18" customHeight="1" spans="1:35">
      <c r="A27" s="117"/>
      <c r="B27" s="118"/>
      <c r="C27" s="116"/>
      <c r="D27" s="57"/>
      <c r="E27" s="57" t="s">
        <v>92</v>
      </c>
      <c r="F27" s="57"/>
      <c r="G27" s="57"/>
      <c r="H27" s="57"/>
      <c r="I27" s="57"/>
      <c r="J27" s="58">
        <v>129.38</v>
      </c>
      <c r="K27" s="58">
        <v>129.38</v>
      </c>
      <c r="L27" s="58">
        <v>129.38</v>
      </c>
      <c r="M27" s="58"/>
      <c r="N27" s="58"/>
      <c r="O27" s="58"/>
      <c r="P27" s="58"/>
      <c r="Q27" s="66"/>
      <c r="R27" s="58"/>
      <c r="S27" s="58"/>
      <c r="T27" s="58"/>
      <c r="U27" s="58"/>
      <c r="V27" s="66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135"/>
    </row>
    <row r="28" ht="18" customHeight="1" spans="1:35">
      <c r="A28" s="117"/>
      <c r="B28" s="118"/>
      <c r="C28" s="116"/>
      <c r="D28" s="57"/>
      <c r="E28" s="57"/>
      <c r="F28" s="57" t="s">
        <v>93</v>
      </c>
      <c r="G28" s="57"/>
      <c r="H28" s="57"/>
      <c r="I28" s="57"/>
      <c r="J28" s="58">
        <v>129.38</v>
      </c>
      <c r="K28" s="58">
        <v>129.38</v>
      </c>
      <c r="L28" s="58">
        <v>129.38</v>
      </c>
      <c r="M28" s="58"/>
      <c r="N28" s="58"/>
      <c r="O28" s="58"/>
      <c r="P28" s="58"/>
      <c r="Q28" s="66"/>
      <c r="R28" s="58"/>
      <c r="S28" s="58"/>
      <c r="T28" s="58"/>
      <c r="U28" s="58"/>
      <c r="V28" s="66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135"/>
    </row>
    <row r="29" ht="18" customHeight="1" spans="1:35">
      <c r="A29" s="117"/>
      <c r="B29" s="118"/>
      <c r="C29" s="119"/>
      <c r="D29" s="104" t="s">
        <v>111</v>
      </c>
      <c r="E29" s="104" t="s">
        <v>96</v>
      </c>
      <c r="F29" s="104" t="s">
        <v>115</v>
      </c>
      <c r="G29" s="104" t="s">
        <v>112</v>
      </c>
      <c r="H29" s="104" t="s">
        <v>117</v>
      </c>
      <c r="I29" s="104" t="s">
        <v>118</v>
      </c>
      <c r="J29" s="125">
        <v>129.38</v>
      </c>
      <c r="K29" s="125">
        <v>129.38</v>
      </c>
      <c r="L29" s="125">
        <v>129.38</v>
      </c>
      <c r="M29" s="125"/>
      <c r="N29" s="125"/>
      <c r="O29" s="125"/>
      <c r="P29" s="125"/>
      <c r="Q29" s="128"/>
      <c r="R29" s="125"/>
      <c r="S29" s="125"/>
      <c r="T29" s="125"/>
      <c r="U29" s="125"/>
      <c r="V29" s="128"/>
      <c r="W29" s="125"/>
      <c r="X29" s="125"/>
      <c r="Y29" s="125"/>
      <c r="Z29" s="125"/>
      <c r="AA29" s="125"/>
      <c r="AB29" s="125"/>
      <c r="AC29" s="125"/>
      <c r="AD29" s="125"/>
      <c r="AE29" s="125"/>
      <c r="AF29" s="125"/>
      <c r="AG29" s="125"/>
      <c r="AH29" s="125"/>
      <c r="AI29" s="135"/>
    </row>
    <row r="30" ht="18" customHeight="1" spans="1:35">
      <c r="A30" s="117"/>
      <c r="B30" s="118"/>
      <c r="C30" s="119"/>
      <c r="D30" s="57"/>
      <c r="E30" s="57" t="s">
        <v>92</v>
      </c>
      <c r="F30" s="57"/>
      <c r="G30" s="57"/>
      <c r="H30" s="57"/>
      <c r="I30" s="57"/>
      <c r="J30" s="58">
        <v>1422.29</v>
      </c>
      <c r="K30" s="58">
        <v>1422.29</v>
      </c>
      <c r="L30" s="58">
        <v>1422.29</v>
      </c>
      <c r="M30" s="58"/>
      <c r="N30" s="58"/>
      <c r="O30" s="58"/>
      <c r="P30" s="58"/>
      <c r="Q30" s="66"/>
      <c r="R30" s="58"/>
      <c r="S30" s="58"/>
      <c r="T30" s="58"/>
      <c r="U30" s="58"/>
      <c r="V30" s="66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135"/>
    </row>
    <row r="31" ht="18" customHeight="1" spans="1:35">
      <c r="A31" s="117"/>
      <c r="B31" s="118"/>
      <c r="C31" s="119"/>
      <c r="D31" s="57"/>
      <c r="E31" s="57"/>
      <c r="F31" s="57" t="s">
        <v>93</v>
      </c>
      <c r="G31" s="57"/>
      <c r="H31" s="57"/>
      <c r="I31" s="57"/>
      <c r="J31" s="58">
        <v>1422.29</v>
      </c>
      <c r="K31" s="58">
        <v>1422.29</v>
      </c>
      <c r="L31" s="58">
        <v>1422.29</v>
      </c>
      <c r="M31" s="58"/>
      <c r="N31" s="58"/>
      <c r="O31" s="58"/>
      <c r="P31" s="58"/>
      <c r="Q31" s="66"/>
      <c r="R31" s="58"/>
      <c r="S31" s="58"/>
      <c r="T31" s="58"/>
      <c r="U31" s="58"/>
      <c r="V31" s="66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135"/>
    </row>
    <row r="32" ht="18" customHeight="1" spans="1:35">
      <c r="A32" s="117"/>
      <c r="B32" s="118"/>
      <c r="C32" s="119"/>
      <c r="D32" s="104" t="s">
        <v>111</v>
      </c>
      <c r="E32" s="104" t="s">
        <v>119</v>
      </c>
      <c r="F32" s="104" t="s">
        <v>102</v>
      </c>
      <c r="G32" s="104" t="s">
        <v>112</v>
      </c>
      <c r="H32" s="104" t="s">
        <v>120</v>
      </c>
      <c r="I32" s="104" t="s">
        <v>121</v>
      </c>
      <c r="J32" s="125">
        <v>1422.29</v>
      </c>
      <c r="K32" s="125">
        <v>1422.29</v>
      </c>
      <c r="L32" s="125">
        <v>1422.29</v>
      </c>
      <c r="M32" s="125"/>
      <c r="N32" s="125"/>
      <c r="O32" s="125"/>
      <c r="P32" s="125"/>
      <c r="Q32" s="128"/>
      <c r="R32" s="125"/>
      <c r="S32" s="125"/>
      <c r="T32" s="125"/>
      <c r="U32" s="125"/>
      <c r="V32" s="128"/>
      <c r="W32" s="125"/>
      <c r="X32" s="125"/>
      <c r="Y32" s="125"/>
      <c r="Z32" s="125"/>
      <c r="AA32" s="125"/>
      <c r="AB32" s="125"/>
      <c r="AC32" s="125"/>
      <c r="AD32" s="125"/>
      <c r="AE32" s="125"/>
      <c r="AF32" s="125"/>
      <c r="AG32" s="125"/>
      <c r="AH32" s="125"/>
      <c r="AI32" s="135"/>
    </row>
    <row r="33" ht="18" customHeight="1" spans="1:35">
      <c r="A33" s="120"/>
      <c r="B33" s="121"/>
      <c r="C33" s="119"/>
      <c r="D33" s="57"/>
      <c r="E33" s="57" t="s">
        <v>92</v>
      </c>
      <c r="F33" s="57"/>
      <c r="G33" s="57"/>
      <c r="H33" s="57"/>
      <c r="I33" s="57"/>
      <c r="J33" s="58">
        <v>501.7</v>
      </c>
      <c r="K33" s="58"/>
      <c r="L33" s="58"/>
      <c r="M33" s="58"/>
      <c r="N33" s="58"/>
      <c r="O33" s="58"/>
      <c r="P33" s="58"/>
      <c r="Q33" s="66"/>
      <c r="R33" s="58">
        <v>349.04</v>
      </c>
      <c r="S33" s="58">
        <v>349.04</v>
      </c>
      <c r="T33" s="58"/>
      <c r="U33" s="58"/>
      <c r="V33" s="66"/>
      <c r="W33" s="58"/>
      <c r="X33" s="58"/>
      <c r="Y33" s="58"/>
      <c r="Z33" s="58"/>
      <c r="AA33" s="58"/>
      <c r="AB33" s="58">
        <v>152.66</v>
      </c>
      <c r="AC33" s="58"/>
      <c r="AD33" s="58"/>
      <c r="AE33" s="58"/>
      <c r="AF33" s="58"/>
      <c r="AG33" s="58"/>
      <c r="AH33" s="58"/>
      <c r="AI33" s="135"/>
    </row>
    <row r="34" ht="18" customHeight="1" spans="1:35">
      <c r="A34" s="120"/>
      <c r="B34" s="121"/>
      <c r="C34" s="119"/>
      <c r="D34" s="57"/>
      <c r="E34" s="57"/>
      <c r="F34" s="57" t="s">
        <v>93</v>
      </c>
      <c r="G34" s="57"/>
      <c r="H34" s="57"/>
      <c r="I34" s="57"/>
      <c r="J34" s="58">
        <v>501.7</v>
      </c>
      <c r="K34" s="58"/>
      <c r="L34" s="58"/>
      <c r="M34" s="58"/>
      <c r="N34" s="58"/>
      <c r="O34" s="58"/>
      <c r="P34" s="58"/>
      <c r="Q34" s="66"/>
      <c r="R34" s="58">
        <v>349.04</v>
      </c>
      <c r="S34" s="58">
        <v>349.04</v>
      </c>
      <c r="T34" s="58"/>
      <c r="U34" s="58"/>
      <c r="V34" s="66"/>
      <c r="W34" s="58"/>
      <c r="X34" s="58"/>
      <c r="Y34" s="58"/>
      <c r="Z34" s="58"/>
      <c r="AA34" s="58"/>
      <c r="AB34" s="58">
        <v>152.66</v>
      </c>
      <c r="AC34" s="58"/>
      <c r="AD34" s="58"/>
      <c r="AE34" s="58"/>
      <c r="AF34" s="58"/>
      <c r="AG34" s="58"/>
      <c r="AH34" s="58"/>
      <c r="AI34" s="135"/>
    </row>
    <row r="35" ht="18" customHeight="1" spans="1:35">
      <c r="A35" s="120"/>
      <c r="B35" s="121"/>
      <c r="C35" s="119"/>
      <c r="D35" s="104" t="s">
        <v>111</v>
      </c>
      <c r="E35" s="104" t="s">
        <v>122</v>
      </c>
      <c r="F35" s="104" t="s">
        <v>123</v>
      </c>
      <c r="G35" s="104" t="s">
        <v>112</v>
      </c>
      <c r="H35" s="104" t="s">
        <v>124</v>
      </c>
      <c r="I35" s="104" t="s">
        <v>125</v>
      </c>
      <c r="J35" s="125">
        <v>501.7</v>
      </c>
      <c r="K35" s="125"/>
      <c r="L35" s="125"/>
      <c r="M35" s="125"/>
      <c r="N35" s="125"/>
      <c r="O35" s="125"/>
      <c r="P35" s="125"/>
      <c r="Q35" s="128"/>
      <c r="R35" s="125">
        <v>349.04</v>
      </c>
      <c r="S35" s="125">
        <v>349.04</v>
      </c>
      <c r="T35" s="125"/>
      <c r="U35" s="125"/>
      <c r="V35" s="128"/>
      <c r="W35" s="125"/>
      <c r="X35" s="125"/>
      <c r="Y35" s="125"/>
      <c r="Z35" s="125"/>
      <c r="AA35" s="125"/>
      <c r="AB35" s="125">
        <v>152.66</v>
      </c>
      <c r="AC35" s="125"/>
      <c r="AD35" s="125"/>
      <c r="AE35" s="125"/>
      <c r="AF35" s="125"/>
      <c r="AG35" s="125"/>
      <c r="AH35" s="125"/>
      <c r="AI35" s="135"/>
    </row>
    <row r="36" ht="18" customHeight="1" spans="1:35">
      <c r="A36" s="120"/>
      <c r="B36" s="121"/>
      <c r="C36" s="119"/>
      <c r="D36" s="57" t="s">
        <v>91</v>
      </c>
      <c r="E36" s="57"/>
      <c r="F36" s="57"/>
      <c r="G36" s="57"/>
      <c r="H36" s="57"/>
      <c r="I36" s="57"/>
      <c r="J36" s="58">
        <v>6.38</v>
      </c>
      <c r="K36" s="58">
        <v>6.38</v>
      </c>
      <c r="L36" s="58">
        <v>6.38</v>
      </c>
      <c r="M36" s="58"/>
      <c r="N36" s="58"/>
      <c r="O36" s="58"/>
      <c r="P36" s="58"/>
      <c r="Q36" s="66"/>
      <c r="R36" s="58"/>
      <c r="S36" s="58"/>
      <c r="T36" s="58"/>
      <c r="U36" s="58"/>
      <c r="V36" s="66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135"/>
    </row>
    <row r="37" ht="18" customHeight="1" spans="1:35">
      <c r="A37" s="120"/>
      <c r="B37" s="121"/>
      <c r="C37" s="119"/>
      <c r="D37" s="57"/>
      <c r="E37" s="57" t="s">
        <v>92</v>
      </c>
      <c r="F37" s="57"/>
      <c r="G37" s="57"/>
      <c r="H37" s="57"/>
      <c r="I37" s="57"/>
      <c r="J37" s="58">
        <v>6.38</v>
      </c>
      <c r="K37" s="58">
        <v>6.38</v>
      </c>
      <c r="L37" s="58">
        <v>6.38</v>
      </c>
      <c r="M37" s="58"/>
      <c r="N37" s="58"/>
      <c r="O37" s="58"/>
      <c r="P37" s="58"/>
      <c r="Q37" s="66"/>
      <c r="R37" s="58"/>
      <c r="S37" s="58"/>
      <c r="T37" s="58"/>
      <c r="U37" s="58"/>
      <c r="V37" s="66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135"/>
    </row>
    <row r="38" ht="18" customHeight="1" spans="1:35">
      <c r="A38" s="120"/>
      <c r="B38" s="121"/>
      <c r="C38" s="119"/>
      <c r="D38" s="57"/>
      <c r="E38" s="57"/>
      <c r="F38" s="57" t="s">
        <v>93</v>
      </c>
      <c r="G38" s="57"/>
      <c r="H38" s="57"/>
      <c r="I38" s="57"/>
      <c r="J38" s="58">
        <v>6.38</v>
      </c>
      <c r="K38" s="58">
        <v>6.38</v>
      </c>
      <c r="L38" s="58">
        <v>6.38</v>
      </c>
      <c r="M38" s="58"/>
      <c r="N38" s="58"/>
      <c r="O38" s="58"/>
      <c r="P38" s="58"/>
      <c r="Q38" s="66"/>
      <c r="R38" s="58"/>
      <c r="S38" s="58"/>
      <c r="T38" s="58"/>
      <c r="U38" s="58"/>
      <c r="V38" s="66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I38" s="135"/>
    </row>
    <row r="39" ht="18" customHeight="1" spans="1:35">
      <c r="A39" s="120"/>
      <c r="B39" s="121"/>
      <c r="C39" s="119"/>
      <c r="D39" s="104" t="s">
        <v>126</v>
      </c>
      <c r="E39" s="104" t="s">
        <v>123</v>
      </c>
      <c r="F39" s="104" t="s">
        <v>102</v>
      </c>
      <c r="G39" s="104" t="s">
        <v>127</v>
      </c>
      <c r="H39" s="104" t="s">
        <v>128</v>
      </c>
      <c r="I39" s="104" t="s">
        <v>129</v>
      </c>
      <c r="J39" s="125">
        <v>6.38</v>
      </c>
      <c r="K39" s="125">
        <v>6.38</v>
      </c>
      <c r="L39" s="125">
        <v>6.38</v>
      </c>
      <c r="M39" s="125"/>
      <c r="N39" s="125"/>
      <c r="O39" s="125"/>
      <c r="P39" s="125"/>
      <c r="Q39" s="128"/>
      <c r="R39" s="125"/>
      <c r="S39" s="125"/>
      <c r="T39" s="125"/>
      <c r="U39" s="125"/>
      <c r="V39" s="128"/>
      <c r="W39" s="125"/>
      <c r="X39" s="125"/>
      <c r="Y39" s="125"/>
      <c r="Z39" s="125"/>
      <c r="AA39" s="125"/>
      <c r="AB39" s="125"/>
      <c r="AC39" s="125"/>
      <c r="AD39" s="125"/>
      <c r="AE39" s="125"/>
      <c r="AF39" s="125"/>
      <c r="AG39" s="125"/>
      <c r="AH39" s="125"/>
      <c r="AI39" s="135"/>
    </row>
  </sheetData>
  <mergeCells count="44">
    <mergeCell ref="D1:AH1"/>
    <mergeCell ref="D2:F2"/>
    <mergeCell ref="W2:AC2"/>
    <mergeCell ref="D3:F3"/>
    <mergeCell ref="J3:AH3"/>
    <mergeCell ref="K4:Q4"/>
    <mergeCell ref="R4:V4"/>
    <mergeCell ref="Z4:AA4"/>
    <mergeCell ref="AB4:AC4"/>
    <mergeCell ref="AD4:AE4"/>
    <mergeCell ref="AF4:AG4"/>
    <mergeCell ref="A5:B5"/>
    <mergeCell ref="A6:B6"/>
    <mergeCell ref="D6:I6"/>
    <mergeCell ref="A12:B12"/>
    <mergeCell ref="A13:B13"/>
    <mergeCell ref="A14:B14"/>
    <mergeCell ref="A15:B15"/>
    <mergeCell ref="A17:B17"/>
    <mergeCell ref="A18:B18"/>
    <mergeCell ref="A19:B19"/>
    <mergeCell ref="A20:B20"/>
    <mergeCell ref="A21:B21"/>
    <mergeCell ref="A29:B29"/>
    <mergeCell ref="A33:B33"/>
    <mergeCell ref="A34:B34"/>
    <mergeCell ref="A35:B35"/>
    <mergeCell ref="A36:B36"/>
    <mergeCell ref="A37:B37"/>
    <mergeCell ref="A38:B38"/>
    <mergeCell ref="A39:B39"/>
    <mergeCell ref="A7:A11"/>
    <mergeCell ref="D4:D5"/>
    <mergeCell ref="E4:E5"/>
    <mergeCell ref="F4:F5"/>
    <mergeCell ref="G3:G5"/>
    <mergeCell ref="H3:H5"/>
    <mergeCell ref="I3:I5"/>
    <mergeCell ref="J4:J5"/>
    <mergeCell ref="W4:W5"/>
    <mergeCell ref="X4:X5"/>
    <mergeCell ref="Y4:Y5"/>
    <mergeCell ref="AH4:AH5"/>
    <mergeCell ref="A3:C4"/>
  </mergeCells>
  <pageMargins left="0.722916666666667" right="0.722916666666667" top="0.959027777777778" bottom="0.959027777777778" header="0.3" footer="0.3"/>
  <pageSetup paperSize="9" orientation="portrait"/>
  <headerFooter alignWithMargins="0">
    <oddFooter>&amp;C第&amp;P页, 共&amp;N页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BO38"/>
  <sheetViews>
    <sheetView showGridLines="0" topLeftCell="A4" workbookViewId="0">
      <selection activeCell="AN14" sqref="AN14:AN15"/>
    </sheetView>
  </sheetViews>
  <sheetFormatPr defaultColWidth="9" defaultRowHeight="13.5"/>
  <cols>
    <col min="1" max="1" width="5.375" customWidth="1"/>
    <col min="2" max="2" width="6.875" customWidth="1"/>
    <col min="3" max="3" width="5.625" customWidth="1"/>
    <col min="4" max="4" width="18.75" customWidth="1"/>
    <col min="5" max="5" width="14.375" customWidth="1"/>
    <col min="6" max="6" width="5.375" customWidth="1"/>
    <col min="7" max="7" width="6.5" customWidth="1"/>
    <col min="8" max="15" width="5.375" customWidth="1"/>
    <col min="16" max="16" width="6.875" customWidth="1"/>
    <col min="17" max="17" width="4.875" customWidth="1"/>
    <col min="18" max="25" width="5.375" customWidth="1"/>
    <col min="26" max="26" width="6.875" customWidth="1"/>
    <col min="27" max="39" width="5.375" customWidth="1"/>
    <col min="40" max="40" width="6.875" customWidth="1"/>
    <col min="41" max="50" width="5.375" customWidth="1"/>
    <col min="51" max="51" width="5.5" customWidth="1"/>
    <col min="52" max="55" width="5.375" customWidth="1"/>
    <col min="56" max="56" width="6.875" customWidth="1"/>
    <col min="57" max="57" width="9.625" customWidth="1"/>
    <col min="58" max="58" width="5.375" customWidth="1"/>
    <col min="59" max="59" width="9.875" customWidth="1"/>
    <col min="60" max="60" width="10.25" customWidth="1"/>
    <col min="61" max="67" width="5.375" customWidth="1"/>
  </cols>
  <sheetData>
    <row r="1" ht="39" customHeight="1" spans="1:67">
      <c r="A1" s="60" t="s">
        <v>148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1"/>
      <c r="AT1" s="61"/>
      <c r="AU1" s="61"/>
      <c r="AV1" s="61"/>
      <c r="AW1" s="61"/>
      <c r="AX1" s="61"/>
      <c r="AY1" s="61"/>
      <c r="AZ1" s="61"/>
      <c r="BA1" s="61"/>
      <c r="BB1" s="61"/>
      <c r="BC1" s="61"/>
      <c r="BD1" s="61"/>
      <c r="BE1" s="61"/>
      <c r="BF1" s="61"/>
      <c r="BG1" s="61"/>
      <c r="BH1" s="61"/>
      <c r="BI1" s="61"/>
      <c r="BJ1" s="61"/>
      <c r="BK1" s="61"/>
      <c r="BL1" s="61"/>
      <c r="BM1" s="75"/>
      <c r="BN1" s="76"/>
      <c r="BO1" s="76"/>
    </row>
    <row r="2" ht="21" customHeight="1" spans="1:67">
      <c r="A2" s="62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69"/>
      <c r="AX2" s="69"/>
      <c r="AY2" s="69"/>
      <c r="AZ2" s="69"/>
      <c r="BA2" s="69"/>
      <c r="BB2" s="69"/>
      <c r="BC2" s="69"/>
      <c r="BD2" s="70"/>
      <c r="BE2" s="70"/>
      <c r="BF2" s="70"/>
      <c r="BG2" s="70"/>
      <c r="BH2" s="70"/>
      <c r="BI2" s="70"/>
      <c r="BJ2" s="72" t="s">
        <v>5</v>
      </c>
      <c r="BK2" s="73"/>
      <c r="BL2" s="74"/>
      <c r="BM2" s="77"/>
      <c r="BN2" s="77"/>
      <c r="BO2" s="78"/>
    </row>
    <row r="3" ht="18" customHeight="1" spans="1:67">
      <c r="A3" s="63" t="s">
        <v>78</v>
      </c>
      <c r="B3" s="63"/>
      <c r="C3" s="63"/>
      <c r="D3" s="63" t="s">
        <v>79</v>
      </c>
      <c r="E3" s="63" t="s">
        <v>80</v>
      </c>
      <c r="F3" s="63" t="s">
        <v>81</v>
      </c>
      <c r="G3" s="63" t="s">
        <v>131</v>
      </c>
      <c r="H3" s="63" t="s">
        <v>43</v>
      </c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 t="s">
        <v>149</v>
      </c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 t="s">
        <v>150</v>
      </c>
      <c r="AU3" s="63"/>
      <c r="AV3" s="63"/>
      <c r="AW3" s="63"/>
      <c r="AX3" s="63"/>
      <c r="AY3" s="63"/>
      <c r="AZ3" s="63"/>
      <c r="BA3" s="63"/>
      <c r="BB3" s="63"/>
      <c r="BC3" s="63"/>
      <c r="BD3" s="63" t="s">
        <v>151</v>
      </c>
      <c r="BE3" s="63" t="s">
        <v>152</v>
      </c>
      <c r="BF3" s="63"/>
      <c r="BG3" s="63"/>
      <c r="BH3" s="63"/>
      <c r="BI3" s="63"/>
      <c r="BJ3" s="63"/>
      <c r="BK3" s="63"/>
      <c r="BL3" s="63"/>
      <c r="BM3" s="63"/>
      <c r="BN3" s="63"/>
      <c r="BO3" s="75"/>
    </row>
    <row r="4" ht="24.75" customHeight="1" spans="1:67">
      <c r="A4" s="63" t="s">
        <v>83</v>
      </c>
      <c r="B4" s="63" t="s">
        <v>84</v>
      </c>
      <c r="C4" s="63" t="s">
        <v>85</v>
      </c>
      <c r="D4" s="63"/>
      <c r="E4" s="63"/>
      <c r="F4" s="63"/>
      <c r="G4" s="63"/>
      <c r="H4" s="63" t="s">
        <v>11</v>
      </c>
      <c r="I4" s="63" t="s">
        <v>153</v>
      </c>
      <c r="J4" s="63" t="s">
        <v>154</v>
      </c>
      <c r="K4" s="63"/>
      <c r="L4" s="63"/>
      <c r="M4" s="63"/>
      <c r="N4" s="63"/>
      <c r="O4" s="63"/>
      <c r="P4" s="63" t="s">
        <v>155</v>
      </c>
      <c r="Q4" s="63"/>
      <c r="R4" s="63"/>
      <c r="S4" s="63" t="s">
        <v>156</v>
      </c>
      <c r="T4" s="63"/>
      <c r="U4" s="63"/>
      <c r="V4" s="63"/>
      <c r="W4" s="63"/>
      <c r="X4" s="63" t="s">
        <v>157</v>
      </c>
      <c r="Y4" s="63" t="s">
        <v>158</v>
      </c>
      <c r="Z4" s="63" t="s">
        <v>11</v>
      </c>
      <c r="AA4" s="63" t="s">
        <v>159</v>
      </c>
      <c r="AB4" s="63"/>
      <c r="AC4" s="63"/>
      <c r="AD4" s="63"/>
      <c r="AE4" s="63"/>
      <c r="AF4" s="63" t="s">
        <v>160</v>
      </c>
      <c r="AG4" s="63"/>
      <c r="AH4" s="63"/>
      <c r="AI4" s="63"/>
      <c r="AJ4" s="63"/>
      <c r="AK4" s="63"/>
      <c r="AL4" s="63" t="s">
        <v>161</v>
      </c>
      <c r="AM4" s="63"/>
      <c r="AN4" s="63"/>
      <c r="AO4" s="63" t="s">
        <v>162</v>
      </c>
      <c r="AP4" s="63"/>
      <c r="AQ4" s="63"/>
      <c r="AR4" s="63"/>
      <c r="AS4" s="63" t="s">
        <v>163</v>
      </c>
      <c r="AT4" s="63" t="s">
        <v>11</v>
      </c>
      <c r="AU4" s="63" t="s">
        <v>164</v>
      </c>
      <c r="AV4" s="63"/>
      <c r="AW4" s="63"/>
      <c r="AX4" s="63"/>
      <c r="AY4" s="63"/>
      <c r="AZ4" s="63"/>
      <c r="BA4" s="63" t="s">
        <v>165</v>
      </c>
      <c r="BB4" s="63" t="s">
        <v>166</v>
      </c>
      <c r="BC4" s="63" t="s">
        <v>167</v>
      </c>
      <c r="BD4" s="63"/>
      <c r="BE4" s="63" t="s">
        <v>168</v>
      </c>
      <c r="BF4" s="63" t="s">
        <v>169</v>
      </c>
      <c r="BG4" s="63" t="s">
        <v>170</v>
      </c>
      <c r="BH4" s="63" t="s">
        <v>171</v>
      </c>
      <c r="BI4" s="63" t="s">
        <v>172</v>
      </c>
      <c r="BJ4" s="63" t="s">
        <v>173</v>
      </c>
      <c r="BK4" s="63" t="s">
        <v>174</v>
      </c>
      <c r="BL4" s="63" t="s">
        <v>175</v>
      </c>
      <c r="BM4" s="63" t="s">
        <v>176</v>
      </c>
      <c r="BN4" s="63" t="s">
        <v>177</v>
      </c>
      <c r="BO4" s="74"/>
    </row>
    <row r="5" ht="21.75" customHeight="1" spans="1:67">
      <c r="A5" s="63"/>
      <c r="B5" s="63"/>
      <c r="C5" s="63"/>
      <c r="D5" s="63"/>
      <c r="E5" s="63"/>
      <c r="F5" s="63"/>
      <c r="G5" s="63"/>
      <c r="H5" s="63"/>
      <c r="I5" s="63"/>
      <c r="J5" s="63" t="s">
        <v>168</v>
      </c>
      <c r="K5" s="63" t="s">
        <v>178</v>
      </c>
      <c r="L5" s="63" t="s">
        <v>179</v>
      </c>
      <c r="M5" s="63" t="s">
        <v>180</v>
      </c>
      <c r="N5" s="63" t="s">
        <v>181</v>
      </c>
      <c r="O5" s="63" t="s">
        <v>182</v>
      </c>
      <c r="P5" s="63" t="s">
        <v>168</v>
      </c>
      <c r="Q5" s="63" t="s">
        <v>183</v>
      </c>
      <c r="R5" s="63" t="s">
        <v>184</v>
      </c>
      <c r="S5" s="63" t="s">
        <v>168</v>
      </c>
      <c r="T5" s="63" t="s">
        <v>185</v>
      </c>
      <c r="U5" s="63" t="s">
        <v>186</v>
      </c>
      <c r="V5" s="63" t="s">
        <v>187</v>
      </c>
      <c r="W5" s="63" t="s">
        <v>188</v>
      </c>
      <c r="X5" s="63"/>
      <c r="Y5" s="63"/>
      <c r="Z5" s="63"/>
      <c r="AA5" s="63" t="s">
        <v>168</v>
      </c>
      <c r="AB5" s="63" t="s">
        <v>189</v>
      </c>
      <c r="AC5" s="63" t="s">
        <v>190</v>
      </c>
      <c r="AD5" s="63" t="s">
        <v>191</v>
      </c>
      <c r="AE5" s="63" t="s">
        <v>192</v>
      </c>
      <c r="AF5" s="63" t="s">
        <v>168</v>
      </c>
      <c r="AG5" s="63" t="s">
        <v>193</v>
      </c>
      <c r="AH5" s="63" t="s">
        <v>191</v>
      </c>
      <c r="AI5" s="63" t="s">
        <v>194</v>
      </c>
      <c r="AJ5" s="63" t="s">
        <v>195</v>
      </c>
      <c r="AK5" s="63" t="s">
        <v>196</v>
      </c>
      <c r="AL5" s="63" t="s">
        <v>168</v>
      </c>
      <c r="AM5" s="63" t="s">
        <v>197</v>
      </c>
      <c r="AN5" s="63" t="s">
        <v>198</v>
      </c>
      <c r="AO5" s="63" t="s">
        <v>168</v>
      </c>
      <c r="AP5" s="63" t="s">
        <v>199</v>
      </c>
      <c r="AQ5" s="63" t="s">
        <v>200</v>
      </c>
      <c r="AR5" s="63" t="s">
        <v>201</v>
      </c>
      <c r="AS5" s="63"/>
      <c r="AT5" s="63"/>
      <c r="AU5" s="63" t="s">
        <v>168</v>
      </c>
      <c r="AV5" s="63" t="s">
        <v>202</v>
      </c>
      <c r="AW5" s="63" t="s">
        <v>203</v>
      </c>
      <c r="AX5" s="63" t="s">
        <v>204</v>
      </c>
      <c r="AY5" s="63" t="s">
        <v>205</v>
      </c>
      <c r="AZ5" s="63" t="s">
        <v>206</v>
      </c>
      <c r="BA5" s="64"/>
      <c r="BB5" s="64"/>
      <c r="BC5" s="64"/>
      <c r="BD5" s="64"/>
      <c r="BE5" s="64"/>
      <c r="BF5" s="64"/>
      <c r="BG5" s="64"/>
      <c r="BH5" s="64"/>
      <c r="BI5" s="64"/>
      <c r="BJ5" s="64"/>
      <c r="BK5" s="64"/>
      <c r="BL5" s="64"/>
      <c r="BM5" s="64"/>
      <c r="BN5" s="64"/>
      <c r="BO5" s="79"/>
    </row>
    <row r="6" ht="67.5" customHeight="1" spans="1:67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  <c r="BG6" s="64"/>
      <c r="BH6" s="64"/>
      <c r="BI6" s="64"/>
      <c r="BJ6" s="64"/>
      <c r="BK6" s="64"/>
      <c r="BL6" s="64"/>
      <c r="BM6" s="64"/>
      <c r="BN6" s="64"/>
      <c r="BO6" s="80"/>
    </row>
    <row r="7" ht="27" customHeight="1" spans="1:67">
      <c r="A7" s="63" t="s">
        <v>11</v>
      </c>
      <c r="B7" s="63"/>
      <c r="C7" s="63"/>
      <c r="D7" s="63"/>
      <c r="E7" s="63"/>
      <c r="F7" s="63"/>
      <c r="G7" s="65">
        <v>1783.17</v>
      </c>
      <c r="H7" s="65">
        <v>58.62</v>
      </c>
      <c r="I7" s="65">
        <v>10.54</v>
      </c>
      <c r="J7" s="65">
        <v>25.62</v>
      </c>
      <c r="K7" s="65"/>
      <c r="L7" s="65">
        <v>23.18</v>
      </c>
      <c r="M7" s="65">
        <v>2.44</v>
      </c>
      <c r="N7" s="65"/>
      <c r="O7" s="65"/>
      <c r="P7" s="65">
        <v>10.67</v>
      </c>
      <c r="Q7" s="65">
        <v>3.47</v>
      </c>
      <c r="R7" s="65">
        <v>7.2</v>
      </c>
      <c r="S7" s="65">
        <v>6.27</v>
      </c>
      <c r="T7" s="65">
        <v>3.01</v>
      </c>
      <c r="U7" s="65">
        <v>3.01</v>
      </c>
      <c r="V7" s="65"/>
      <c r="W7" s="65">
        <v>0.25</v>
      </c>
      <c r="X7" s="65">
        <v>2.76</v>
      </c>
      <c r="Y7" s="65"/>
      <c r="Z7" s="65">
        <v>8.67</v>
      </c>
      <c r="AA7" s="65"/>
      <c r="AB7" s="65"/>
      <c r="AC7" s="65"/>
      <c r="AD7" s="65"/>
      <c r="AE7" s="65"/>
      <c r="AF7" s="65"/>
      <c r="AG7" s="65"/>
      <c r="AH7" s="65"/>
      <c r="AI7" s="65"/>
      <c r="AJ7" s="65"/>
      <c r="AK7" s="65"/>
      <c r="AL7" s="65"/>
      <c r="AM7" s="65"/>
      <c r="AN7" s="65"/>
      <c r="AO7" s="65">
        <v>2.29</v>
      </c>
      <c r="AP7" s="65">
        <v>0.75</v>
      </c>
      <c r="AQ7" s="65">
        <v>1.54</v>
      </c>
      <c r="AR7" s="65"/>
      <c r="AS7" s="65">
        <v>6.38</v>
      </c>
      <c r="AT7" s="65">
        <v>8.31</v>
      </c>
      <c r="AU7" s="65">
        <v>6.2</v>
      </c>
      <c r="AV7" s="65">
        <v>2.8</v>
      </c>
      <c r="AW7" s="65"/>
      <c r="AX7" s="65"/>
      <c r="AY7" s="65">
        <v>3.4</v>
      </c>
      <c r="AZ7" s="65">
        <v>0.24</v>
      </c>
      <c r="BA7" s="65">
        <v>1.04</v>
      </c>
      <c r="BB7" s="65">
        <v>0.83</v>
      </c>
      <c r="BC7" s="71"/>
      <c r="BD7" s="65"/>
      <c r="BE7" s="65">
        <v>1707.57</v>
      </c>
      <c r="BF7" s="65"/>
      <c r="BG7" s="65">
        <v>1544.54</v>
      </c>
      <c r="BH7" s="65"/>
      <c r="BI7" s="65"/>
      <c r="BJ7" s="65"/>
      <c r="BK7" s="65">
        <v>163.03</v>
      </c>
      <c r="BL7" s="65"/>
      <c r="BM7" s="65"/>
      <c r="BN7" s="65"/>
      <c r="BO7" s="81"/>
    </row>
    <row r="8" ht="18" customHeight="1" spans="1:67">
      <c r="A8" s="57" t="s">
        <v>91</v>
      </c>
      <c r="B8" s="57"/>
      <c r="C8" s="57"/>
      <c r="D8" s="57"/>
      <c r="E8" s="57"/>
      <c r="F8" s="66"/>
      <c r="G8" s="58">
        <v>0.25</v>
      </c>
      <c r="H8" s="58">
        <v>0.25</v>
      </c>
      <c r="I8" s="58"/>
      <c r="J8" s="58"/>
      <c r="K8" s="58"/>
      <c r="L8" s="58"/>
      <c r="M8" s="58"/>
      <c r="N8" s="58"/>
      <c r="O8" s="58"/>
      <c r="P8" s="58"/>
      <c r="Q8" s="58"/>
      <c r="R8" s="58"/>
      <c r="S8" s="58">
        <v>0.25</v>
      </c>
      <c r="T8" s="58"/>
      <c r="U8" s="58"/>
      <c r="V8" s="58"/>
      <c r="W8" s="58">
        <v>0.25</v>
      </c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8"/>
      <c r="BE8" s="58"/>
      <c r="BF8" s="58"/>
      <c r="BG8" s="58"/>
      <c r="BH8" s="58"/>
      <c r="BI8" s="58"/>
      <c r="BJ8" s="58"/>
      <c r="BK8" s="58"/>
      <c r="BL8" s="58"/>
      <c r="BM8" s="58"/>
      <c r="BN8" s="58"/>
      <c r="BO8" s="54"/>
    </row>
    <row r="9" ht="18" customHeight="1" spans="1:67">
      <c r="A9" s="57"/>
      <c r="B9" s="57" t="s">
        <v>92</v>
      </c>
      <c r="C9" s="57"/>
      <c r="D9" s="57"/>
      <c r="E9" s="57"/>
      <c r="F9" s="66"/>
      <c r="G9" s="58">
        <v>0.25</v>
      </c>
      <c r="H9" s="58">
        <v>0.25</v>
      </c>
      <c r="I9" s="58"/>
      <c r="J9" s="58"/>
      <c r="K9" s="58"/>
      <c r="L9" s="58"/>
      <c r="M9" s="58"/>
      <c r="N9" s="58"/>
      <c r="O9" s="58"/>
      <c r="P9" s="58"/>
      <c r="Q9" s="58"/>
      <c r="R9" s="58"/>
      <c r="S9" s="58">
        <v>0.25</v>
      </c>
      <c r="T9" s="58"/>
      <c r="U9" s="58"/>
      <c r="V9" s="58"/>
      <c r="W9" s="58">
        <v>0.25</v>
      </c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8"/>
      <c r="AM9" s="58"/>
      <c r="AN9" s="58"/>
      <c r="AO9" s="58"/>
      <c r="AP9" s="58"/>
      <c r="AQ9" s="58"/>
      <c r="AR9" s="58"/>
      <c r="AS9" s="58"/>
      <c r="AT9" s="58"/>
      <c r="AU9" s="58"/>
      <c r="AV9" s="58"/>
      <c r="AW9" s="58"/>
      <c r="AX9" s="58"/>
      <c r="AY9" s="58"/>
      <c r="AZ9" s="58"/>
      <c r="BA9" s="58"/>
      <c r="BB9" s="58"/>
      <c r="BC9" s="58"/>
      <c r="BD9" s="58"/>
      <c r="BE9" s="58"/>
      <c r="BF9" s="58"/>
      <c r="BG9" s="58"/>
      <c r="BH9" s="58"/>
      <c r="BI9" s="58"/>
      <c r="BJ9" s="58"/>
      <c r="BK9" s="58"/>
      <c r="BL9" s="58"/>
      <c r="BM9" s="58"/>
      <c r="BN9" s="58"/>
      <c r="BO9" s="54"/>
    </row>
    <row r="10" ht="18" customHeight="1" spans="1:67">
      <c r="A10" s="57"/>
      <c r="B10" s="57"/>
      <c r="C10" s="57" t="s">
        <v>93</v>
      </c>
      <c r="D10" s="57"/>
      <c r="E10" s="57"/>
      <c r="F10" s="66"/>
      <c r="G10" s="58">
        <v>0.25</v>
      </c>
      <c r="H10" s="58">
        <v>0.25</v>
      </c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>
        <v>0.25</v>
      </c>
      <c r="T10" s="58"/>
      <c r="U10" s="58"/>
      <c r="V10" s="58"/>
      <c r="W10" s="58">
        <v>0.25</v>
      </c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8"/>
      <c r="BF10" s="58"/>
      <c r="BG10" s="58"/>
      <c r="BH10" s="58"/>
      <c r="BI10" s="58"/>
      <c r="BJ10" s="58"/>
      <c r="BK10" s="58"/>
      <c r="BL10" s="58"/>
      <c r="BM10" s="58"/>
      <c r="BN10" s="58"/>
      <c r="BO10" s="54"/>
    </row>
    <row r="11" ht="18" customHeight="1" spans="1:67">
      <c r="A11" s="53" t="s">
        <v>94</v>
      </c>
      <c r="B11" s="53" t="s">
        <v>95</v>
      </c>
      <c r="C11" s="53" t="s">
        <v>96</v>
      </c>
      <c r="D11" s="53" t="s">
        <v>97</v>
      </c>
      <c r="E11" s="53" t="s">
        <v>98</v>
      </c>
      <c r="F11" s="67" t="s">
        <v>99</v>
      </c>
      <c r="G11" s="68">
        <v>0.25</v>
      </c>
      <c r="H11" s="68">
        <v>0.25</v>
      </c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>
        <v>0.25</v>
      </c>
      <c r="T11" s="68"/>
      <c r="U11" s="68"/>
      <c r="V11" s="68"/>
      <c r="W11" s="68">
        <v>0.25</v>
      </c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68"/>
      <c r="BH11" s="68"/>
      <c r="BI11" s="68"/>
      <c r="BJ11" s="68"/>
      <c r="BK11" s="68"/>
      <c r="BL11" s="68"/>
      <c r="BM11" s="68"/>
      <c r="BN11" s="68"/>
      <c r="BO11" s="54"/>
    </row>
    <row r="12" ht="18" customHeight="1" spans="1:67">
      <c r="A12" s="57" t="s">
        <v>91</v>
      </c>
      <c r="B12" s="57"/>
      <c r="C12" s="57"/>
      <c r="D12" s="57"/>
      <c r="E12" s="57"/>
      <c r="F12" s="66"/>
      <c r="G12" s="58">
        <v>6.02</v>
      </c>
      <c r="H12" s="58">
        <v>6.02</v>
      </c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>
        <v>6.02</v>
      </c>
      <c r="T12" s="58">
        <v>3.01</v>
      </c>
      <c r="U12" s="58">
        <v>3.01</v>
      </c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J12" s="58"/>
      <c r="AK12" s="58"/>
      <c r="AL12" s="58"/>
      <c r="AM12" s="58"/>
      <c r="AN12" s="58"/>
      <c r="AO12" s="58"/>
      <c r="AP12" s="58"/>
      <c r="AQ12" s="58"/>
      <c r="AR12" s="58"/>
      <c r="AS12" s="58"/>
      <c r="AT12" s="58"/>
      <c r="AU12" s="58"/>
      <c r="AV12" s="58"/>
      <c r="AW12" s="58"/>
      <c r="AX12" s="58"/>
      <c r="AY12" s="58"/>
      <c r="AZ12" s="58"/>
      <c r="BA12" s="58"/>
      <c r="BB12" s="58"/>
      <c r="BC12" s="58"/>
      <c r="BD12" s="58"/>
      <c r="BE12" s="58"/>
      <c r="BF12" s="58"/>
      <c r="BG12" s="58"/>
      <c r="BH12" s="58"/>
      <c r="BI12" s="58"/>
      <c r="BJ12" s="58"/>
      <c r="BK12" s="58"/>
      <c r="BL12" s="58"/>
      <c r="BM12" s="58"/>
      <c r="BN12" s="58"/>
      <c r="BO12" s="54"/>
    </row>
    <row r="13" ht="18" customHeight="1" spans="1:67">
      <c r="A13" s="57"/>
      <c r="B13" s="57" t="s">
        <v>92</v>
      </c>
      <c r="C13" s="57"/>
      <c r="D13" s="57"/>
      <c r="E13" s="57"/>
      <c r="F13" s="66"/>
      <c r="G13" s="58">
        <v>6.02</v>
      </c>
      <c r="H13" s="58">
        <v>6.02</v>
      </c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>
        <v>6.02</v>
      </c>
      <c r="T13" s="58">
        <v>3.01</v>
      </c>
      <c r="U13" s="58">
        <v>3.01</v>
      </c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8"/>
      <c r="AN13" s="58"/>
      <c r="AO13" s="58"/>
      <c r="AP13" s="58"/>
      <c r="AQ13" s="58"/>
      <c r="AR13" s="58"/>
      <c r="AS13" s="58"/>
      <c r="AT13" s="58"/>
      <c r="AU13" s="58"/>
      <c r="AV13" s="58"/>
      <c r="AW13" s="58"/>
      <c r="AX13" s="58"/>
      <c r="AY13" s="58"/>
      <c r="AZ13" s="58"/>
      <c r="BA13" s="58"/>
      <c r="BB13" s="58"/>
      <c r="BC13" s="58"/>
      <c r="BD13" s="58"/>
      <c r="BE13" s="58"/>
      <c r="BF13" s="58"/>
      <c r="BG13" s="58"/>
      <c r="BH13" s="58"/>
      <c r="BI13" s="58"/>
      <c r="BJ13" s="58"/>
      <c r="BK13" s="58"/>
      <c r="BL13" s="58"/>
      <c r="BM13" s="58"/>
      <c r="BN13" s="58"/>
      <c r="BO13" s="54"/>
    </row>
    <row r="14" ht="18" customHeight="1" spans="1:67">
      <c r="A14" s="57"/>
      <c r="B14" s="57"/>
      <c r="C14" s="57" t="s">
        <v>93</v>
      </c>
      <c r="D14" s="57"/>
      <c r="E14" s="57"/>
      <c r="F14" s="66"/>
      <c r="G14" s="58">
        <v>3.01</v>
      </c>
      <c r="H14" s="58">
        <v>3.01</v>
      </c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>
        <v>3.01</v>
      </c>
      <c r="T14" s="58">
        <v>3.01</v>
      </c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8"/>
      <c r="BF14" s="58"/>
      <c r="BG14" s="58"/>
      <c r="BH14" s="58"/>
      <c r="BI14" s="58"/>
      <c r="BJ14" s="58"/>
      <c r="BK14" s="58"/>
      <c r="BL14" s="58"/>
      <c r="BM14" s="58"/>
      <c r="BN14" s="58"/>
      <c r="BO14" s="54"/>
    </row>
    <row r="15" ht="18" customHeight="1" spans="1:67">
      <c r="A15" s="53" t="s">
        <v>100</v>
      </c>
      <c r="B15" s="53" t="s">
        <v>101</v>
      </c>
      <c r="C15" s="53" t="s">
        <v>102</v>
      </c>
      <c r="D15" s="53" t="s">
        <v>103</v>
      </c>
      <c r="E15" s="53" t="s">
        <v>104</v>
      </c>
      <c r="F15" s="67" t="s">
        <v>105</v>
      </c>
      <c r="G15" s="68">
        <v>3.01</v>
      </c>
      <c r="H15" s="68">
        <v>3.01</v>
      </c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>
        <v>3.01</v>
      </c>
      <c r="T15" s="68">
        <v>3.01</v>
      </c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68"/>
      <c r="AX15" s="68"/>
      <c r="AY15" s="68"/>
      <c r="AZ15" s="68"/>
      <c r="BA15" s="68"/>
      <c r="BB15" s="68"/>
      <c r="BC15" s="68"/>
      <c r="BD15" s="68"/>
      <c r="BE15" s="68"/>
      <c r="BF15" s="68"/>
      <c r="BG15" s="68"/>
      <c r="BH15" s="68"/>
      <c r="BI15" s="68"/>
      <c r="BJ15" s="68"/>
      <c r="BK15" s="68"/>
      <c r="BL15" s="68"/>
      <c r="BM15" s="68"/>
      <c r="BN15" s="68"/>
      <c r="BO15" s="54"/>
    </row>
    <row r="16" ht="18" customHeight="1" spans="1:67">
      <c r="A16" s="57"/>
      <c r="B16" s="57"/>
      <c r="C16" s="57" t="s">
        <v>93</v>
      </c>
      <c r="D16" s="57"/>
      <c r="E16" s="57"/>
      <c r="F16" s="66"/>
      <c r="G16" s="58">
        <v>3.01</v>
      </c>
      <c r="H16" s="58">
        <v>3.01</v>
      </c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>
        <v>3.01</v>
      </c>
      <c r="T16" s="58"/>
      <c r="U16" s="58">
        <v>3.01</v>
      </c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8"/>
      <c r="AR16" s="58"/>
      <c r="AS16" s="58"/>
      <c r="AT16" s="58"/>
      <c r="AU16" s="58"/>
      <c r="AV16" s="58"/>
      <c r="AW16" s="58"/>
      <c r="AX16" s="58"/>
      <c r="AY16" s="58"/>
      <c r="AZ16" s="58"/>
      <c r="BA16" s="58"/>
      <c r="BB16" s="58"/>
      <c r="BC16" s="58"/>
      <c r="BD16" s="58"/>
      <c r="BE16" s="58"/>
      <c r="BF16" s="58"/>
      <c r="BG16" s="58"/>
      <c r="BH16" s="58"/>
      <c r="BI16" s="58"/>
      <c r="BJ16" s="58"/>
      <c r="BK16" s="58"/>
      <c r="BL16" s="58"/>
      <c r="BM16" s="58"/>
      <c r="BN16" s="58"/>
      <c r="BO16" s="54"/>
    </row>
    <row r="17" ht="18" customHeight="1" spans="1:67">
      <c r="A17" s="53" t="s">
        <v>100</v>
      </c>
      <c r="B17" s="53" t="s">
        <v>101</v>
      </c>
      <c r="C17" s="53" t="s">
        <v>96</v>
      </c>
      <c r="D17" s="53" t="s">
        <v>103</v>
      </c>
      <c r="E17" s="53" t="s">
        <v>104</v>
      </c>
      <c r="F17" s="67" t="s">
        <v>106</v>
      </c>
      <c r="G17" s="68">
        <v>3.01</v>
      </c>
      <c r="H17" s="68">
        <v>3.01</v>
      </c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>
        <v>3.01</v>
      </c>
      <c r="T17" s="68"/>
      <c r="U17" s="68">
        <v>3.01</v>
      </c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68"/>
      <c r="AU17" s="68"/>
      <c r="AV17" s="68"/>
      <c r="AW17" s="68"/>
      <c r="AX17" s="68"/>
      <c r="AY17" s="68"/>
      <c r="AZ17" s="68"/>
      <c r="BA17" s="68"/>
      <c r="BB17" s="68"/>
      <c r="BC17" s="68"/>
      <c r="BD17" s="68"/>
      <c r="BE17" s="68"/>
      <c r="BF17" s="68"/>
      <c r="BG17" s="68"/>
      <c r="BH17" s="68"/>
      <c r="BI17" s="68"/>
      <c r="BJ17" s="68"/>
      <c r="BK17" s="68"/>
      <c r="BL17" s="68"/>
      <c r="BM17" s="68"/>
      <c r="BN17" s="68"/>
      <c r="BO17" s="54"/>
    </row>
    <row r="18" ht="18" customHeight="1" spans="1:67">
      <c r="A18" s="57" t="s">
        <v>91</v>
      </c>
      <c r="B18" s="57"/>
      <c r="C18" s="57"/>
      <c r="D18" s="57"/>
      <c r="E18" s="57"/>
      <c r="F18" s="66"/>
      <c r="G18" s="58">
        <v>150</v>
      </c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8"/>
      <c r="AN18" s="58"/>
      <c r="AO18" s="58"/>
      <c r="AP18" s="58"/>
      <c r="AQ18" s="58"/>
      <c r="AR18" s="58"/>
      <c r="AS18" s="58"/>
      <c r="AT18" s="58"/>
      <c r="AU18" s="58"/>
      <c r="AV18" s="58"/>
      <c r="AW18" s="58"/>
      <c r="AX18" s="58"/>
      <c r="AY18" s="58"/>
      <c r="AZ18" s="58"/>
      <c r="BA18" s="58"/>
      <c r="BB18" s="58"/>
      <c r="BC18" s="58"/>
      <c r="BD18" s="58"/>
      <c r="BE18" s="58">
        <v>150</v>
      </c>
      <c r="BF18" s="58"/>
      <c r="BG18" s="58">
        <v>150</v>
      </c>
      <c r="BH18" s="58"/>
      <c r="BI18" s="58"/>
      <c r="BJ18" s="58"/>
      <c r="BK18" s="58"/>
      <c r="BL18" s="58"/>
      <c r="BM18" s="58"/>
      <c r="BN18" s="58"/>
      <c r="BO18" s="54"/>
    </row>
    <row r="19" ht="18" customHeight="1" spans="1:67">
      <c r="A19" s="57"/>
      <c r="B19" s="57" t="s">
        <v>92</v>
      </c>
      <c r="C19" s="57"/>
      <c r="D19" s="57"/>
      <c r="E19" s="57"/>
      <c r="F19" s="66"/>
      <c r="G19" s="58">
        <v>150</v>
      </c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8"/>
      <c r="AN19" s="58"/>
      <c r="AO19" s="58"/>
      <c r="AP19" s="58"/>
      <c r="AQ19" s="58"/>
      <c r="AR19" s="58"/>
      <c r="AS19" s="58"/>
      <c r="AT19" s="58"/>
      <c r="AU19" s="58"/>
      <c r="AV19" s="58"/>
      <c r="AW19" s="58"/>
      <c r="AX19" s="58"/>
      <c r="AY19" s="58"/>
      <c r="AZ19" s="58"/>
      <c r="BA19" s="58"/>
      <c r="BB19" s="58"/>
      <c r="BC19" s="58"/>
      <c r="BD19" s="58"/>
      <c r="BE19" s="58">
        <v>150</v>
      </c>
      <c r="BF19" s="58"/>
      <c r="BG19" s="58">
        <v>150</v>
      </c>
      <c r="BH19" s="58"/>
      <c r="BI19" s="58"/>
      <c r="BJ19" s="58"/>
      <c r="BK19" s="58"/>
      <c r="BL19" s="58"/>
      <c r="BM19" s="58"/>
      <c r="BN19" s="58"/>
      <c r="BO19" s="54"/>
    </row>
    <row r="20" ht="18" customHeight="1" spans="1:67">
      <c r="A20" s="57"/>
      <c r="B20" s="57"/>
      <c r="C20" s="57" t="s">
        <v>93</v>
      </c>
      <c r="D20" s="57"/>
      <c r="E20" s="57"/>
      <c r="F20" s="66"/>
      <c r="G20" s="58">
        <v>150</v>
      </c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8"/>
      <c r="AN20" s="58"/>
      <c r="AO20" s="58"/>
      <c r="AP20" s="58"/>
      <c r="AQ20" s="58"/>
      <c r="AR20" s="58"/>
      <c r="AS20" s="58"/>
      <c r="AT20" s="58"/>
      <c r="AU20" s="58"/>
      <c r="AV20" s="58"/>
      <c r="AW20" s="58"/>
      <c r="AX20" s="58"/>
      <c r="AY20" s="58"/>
      <c r="AZ20" s="58"/>
      <c r="BA20" s="58"/>
      <c r="BB20" s="58"/>
      <c r="BC20" s="58"/>
      <c r="BD20" s="58"/>
      <c r="BE20" s="58">
        <v>150</v>
      </c>
      <c r="BF20" s="58"/>
      <c r="BG20" s="58">
        <v>150</v>
      </c>
      <c r="BH20" s="58"/>
      <c r="BI20" s="58"/>
      <c r="BJ20" s="58"/>
      <c r="BK20" s="58"/>
      <c r="BL20" s="58"/>
      <c r="BM20" s="58"/>
      <c r="BN20" s="58"/>
      <c r="BO20" s="54"/>
    </row>
    <row r="21" ht="18" customHeight="1" spans="1:67">
      <c r="A21" s="53" t="s">
        <v>107</v>
      </c>
      <c r="B21" s="53" t="s">
        <v>96</v>
      </c>
      <c r="C21" s="53" t="s">
        <v>102</v>
      </c>
      <c r="D21" s="53" t="s">
        <v>108</v>
      </c>
      <c r="E21" s="53" t="s">
        <v>109</v>
      </c>
      <c r="F21" s="67" t="s">
        <v>110</v>
      </c>
      <c r="G21" s="68">
        <v>150</v>
      </c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8"/>
      <c r="AT21" s="68"/>
      <c r="AU21" s="68"/>
      <c r="AV21" s="68"/>
      <c r="AW21" s="68"/>
      <c r="AX21" s="68"/>
      <c r="AY21" s="68"/>
      <c r="AZ21" s="68"/>
      <c r="BA21" s="68"/>
      <c r="BB21" s="68"/>
      <c r="BC21" s="68"/>
      <c r="BD21" s="68"/>
      <c r="BE21" s="68">
        <v>150</v>
      </c>
      <c r="BF21" s="68"/>
      <c r="BG21" s="68">
        <v>150</v>
      </c>
      <c r="BH21" s="68"/>
      <c r="BI21" s="68"/>
      <c r="BJ21" s="68"/>
      <c r="BK21" s="68"/>
      <c r="BL21" s="68"/>
      <c r="BM21" s="68"/>
      <c r="BN21" s="68"/>
      <c r="BO21" s="54"/>
    </row>
    <row r="22" ht="18" customHeight="1" spans="1:67">
      <c r="A22" s="57" t="s">
        <v>91</v>
      </c>
      <c r="B22" s="57"/>
      <c r="C22" s="57"/>
      <c r="D22" s="57"/>
      <c r="E22" s="57"/>
      <c r="F22" s="66"/>
      <c r="G22" s="58">
        <v>1620.52</v>
      </c>
      <c r="H22" s="58">
        <v>52.35</v>
      </c>
      <c r="I22" s="58">
        <v>10.54</v>
      </c>
      <c r="J22" s="58">
        <v>25.62</v>
      </c>
      <c r="K22" s="58"/>
      <c r="L22" s="58">
        <v>23.18</v>
      </c>
      <c r="M22" s="58">
        <v>2.44</v>
      </c>
      <c r="N22" s="58"/>
      <c r="O22" s="58"/>
      <c r="P22" s="58">
        <v>10.67</v>
      </c>
      <c r="Q22" s="58">
        <v>3.47</v>
      </c>
      <c r="R22" s="58">
        <v>7.2</v>
      </c>
      <c r="S22" s="58"/>
      <c r="T22" s="58"/>
      <c r="U22" s="58"/>
      <c r="V22" s="58"/>
      <c r="W22" s="58"/>
      <c r="X22" s="58">
        <v>2.76</v>
      </c>
      <c r="Y22" s="58">
        <v>2.76</v>
      </c>
      <c r="Z22" s="58">
        <v>2.29</v>
      </c>
      <c r="AA22" s="58"/>
      <c r="AB22" s="58"/>
      <c r="AC22" s="58"/>
      <c r="AD22" s="58"/>
      <c r="AE22" s="58"/>
      <c r="AF22" s="58"/>
      <c r="AG22" s="58"/>
      <c r="AH22" s="58"/>
      <c r="AI22" s="58"/>
      <c r="AJ22" s="58"/>
      <c r="AK22" s="58"/>
      <c r="AL22" s="58"/>
      <c r="AM22" s="58"/>
      <c r="AN22" s="58"/>
      <c r="AO22" s="58">
        <v>2.29</v>
      </c>
      <c r="AP22" s="58">
        <v>0.75</v>
      </c>
      <c r="AQ22" s="58">
        <v>1.54</v>
      </c>
      <c r="AR22" s="58"/>
      <c r="AS22" s="58"/>
      <c r="AT22" s="58">
        <v>8.31</v>
      </c>
      <c r="AU22" s="58">
        <v>6.2</v>
      </c>
      <c r="AV22" s="58">
        <v>2.8</v>
      </c>
      <c r="AW22" s="58"/>
      <c r="AX22" s="58"/>
      <c r="AY22" s="58">
        <v>3.4</v>
      </c>
      <c r="AZ22" s="58">
        <v>0.24</v>
      </c>
      <c r="BA22" s="58">
        <v>1.04</v>
      </c>
      <c r="BB22" s="58">
        <v>0.83</v>
      </c>
      <c r="BC22" s="58"/>
      <c r="BD22" s="58"/>
      <c r="BE22" s="58">
        <v>1557.57</v>
      </c>
      <c r="BF22" s="58"/>
      <c r="BG22" s="58">
        <v>1394.54</v>
      </c>
      <c r="BH22" s="58"/>
      <c r="BI22" s="58"/>
      <c r="BJ22" s="58"/>
      <c r="BK22" s="58">
        <v>163.03</v>
      </c>
      <c r="BL22" s="58"/>
      <c r="BM22" s="58"/>
      <c r="BN22" s="58"/>
      <c r="BO22" s="54"/>
    </row>
    <row r="23" ht="18" customHeight="1" spans="1:67">
      <c r="A23" s="57"/>
      <c r="B23" s="57" t="s">
        <v>92</v>
      </c>
      <c r="C23" s="57"/>
      <c r="D23" s="57"/>
      <c r="E23" s="57"/>
      <c r="F23" s="66"/>
      <c r="G23" s="58">
        <v>68.85</v>
      </c>
      <c r="H23" s="58">
        <v>52.35</v>
      </c>
      <c r="I23" s="58">
        <v>10.54</v>
      </c>
      <c r="J23" s="58">
        <v>25.62</v>
      </c>
      <c r="K23" s="58"/>
      <c r="L23" s="58">
        <v>23.18</v>
      </c>
      <c r="M23" s="58">
        <v>2.44</v>
      </c>
      <c r="N23" s="58"/>
      <c r="O23" s="58"/>
      <c r="P23" s="58">
        <v>10.67</v>
      </c>
      <c r="Q23" s="58">
        <v>3.47</v>
      </c>
      <c r="R23" s="58">
        <v>7.2</v>
      </c>
      <c r="S23" s="58"/>
      <c r="T23" s="58"/>
      <c r="U23" s="58"/>
      <c r="V23" s="58"/>
      <c r="W23" s="58"/>
      <c r="X23" s="58">
        <v>2.76</v>
      </c>
      <c r="Y23" s="58">
        <v>2.76</v>
      </c>
      <c r="Z23" s="58">
        <v>2.29</v>
      </c>
      <c r="AA23" s="58"/>
      <c r="AB23" s="58"/>
      <c r="AC23" s="58"/>
      <c r="AD23" s="58"/>
      <c r="AE23" s="58"/>
      <c r="AF23" s="58"/>
      <c r="AG23" s="58"/>
      <c r="AH23" s="58"/>
      <c r="AI23" s="58"/>
      <c r="AJ23" s="58"/>
      <c r="AK23" s="58"/>
      <c r="AL23" s="58"/>
      <c r="AM23" s="58"/>
      <c r="AN23" s="58"/>
      <c r="AO23" s="58">
        <v>2.29</v>
      </c>
      <c r="AP23" s="58">
        <v>0.75</v>
      </c>
      <c r="AQ23" s="58">
        <v>1.54</v>
      </c>
      <c r="AR23" s="58"/>
      <c r="AS23" s="58"/>
      <c r="AT23" s="58">
        <v>8.31</v>
      </c>
      <c r="AU23" s="58">
        <v>6.2</v>
      </c>
      <c r="AV23" s="58">
        <v>2.8</v>
      </c>
      <c r="AW23" s="58"/>
      <c r="AX23" s="58"/>
      <c r="AY23" s="58">
        <v>3.4</v>
      </c>
      <c r="AZ23" s="58">
        <v>0.24</v>
      </c>
      <c r="BA23" s="58">
        <v>1.04</v>
      </c>
      <c r="BB23" s="58">
        <v>0.83</v>
      </c>
      <c r="BC23" s="58"/>
      <c r="BD23" s="58"/>
      <c r="BE23" s="58">
        <v>5.9</v>
      </c>
      <c r="BF23" s="58"/>
      <c r="BG23" s="58"/>
      <c r="BH23" s="58"/>
      <c r="BI23" s="58"/>
      <c r="BJ23" s="58"/>
      <c r="BK23" s="58">
        <v>5.9</v>
      </c>
      <c r="BL23" s="58"/>
      <c r="BM23" s="58"/>
      <c r="BN23" s="58"/>
      <c r="BO23" s="54"/>
    </row>
    <row r="24" ht="18" customHeight="1" spans="1:67">
      <c r="A24" s="57"/>
      <c r="B24" s="57"/>
      <c r="C24" s="57" t="s">
        <v>93</v>
      </c>
      <c r="D24" s="57"/>
      <c r="E24" s="57"/>
      <c r="F24" s="66"/>
      <c r="G24" s="58">
        <v>62.95</v>
      </c>
      <c r="H24" s="58">
        <v>52.35</v>
      </c>
      <c r="I24" s="58">
        <v>10.54</v>
      </c>
      <c r="J24" s="58">
        <v>25.62</v>
      </c>
      <c r="K24" s="58"/>
      <c r="L24" s="58">
        <v>23.18</v>
      </c>
      <c r="M24" s="58">
        <v>2.44</v>
      </c>
      <c r="N24" s="58"/>
      <c r="O24" s="58"/>
      <c r="P24" s="58">
        <v>10.67</v>
      </c>
      <c r="Q24" s="58">
        <v>3.47</v>
      </c>
      <c r="R24" s="58">
        <v>7.2</v>
      </c>
      <c r="S24" s="58"/>
      <c r="T24" s="58"/>
      <c r="U24" s="58"/>
      <c r="V24" s="58"/>
      <c r="W24" s="58"/>
      <c r="X24" s="58">
        <v>2.76</v>
      </c>
      <c r="Y24" s="58">
        <v>2.76</v>
      </c>
      <c r="Z24" s="58">
        <v>2.29</v>
      </c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8">
        <v>2.29</v>
      </c>
      <c r="AP24" s="58">
        <v>0.75</v>
      </c>
      <c r="AQ24" s="58">
        <v>1.54</v>
      </c>
      <c r="AR24" s="58"/>
      <c r="AS24" s="58"/>
      <c r="AT24" s="58">
        <v>8.31</v>
      </c>
      <c r="AU24" s="58">
        <v>6.2</v>
      </c>
      <c r="AV24" s="58">
        <v>2.8</v>
      </c>
      <c r="AW24" s="58"/>
      <c r="AX24" s="58"/>
      <c r="AY24" s="58">
        <v>3.4</v>
      </c>
      <c r="AZ24" s="58">
        <v>0.24</v>
      </c>
      <c r="BA24" s="58">
        <v>1.04</v>
      </c>
      <c r="BB24" s="58">
        <v>0.83</v>
      </c>
      <c r="BC24" s="58"/>
      <c r="BD24" s="58"/>
      <c r="BE24" s="58"/>
      <c r="BF24" s="58"/>
      <c r="BG24" s="58"/>
      <c r="BH24" s="58"/>
      <c r="BI24" s="58"/>
      <c r="BJ24" s="58"/>
      <c r="BK24" s="58"/>
      <c r="BL24" s="58"/>
      <c r="BM24" s="58"/>
      <c r="BN24" s="58"/>
      <c r="BO24" s="54"/>
    </row>
    <row r="25" ht="18" customHeight="1" spans="1:67">
      <c r="A25" s="53" t="s">
        <v>111</v>
      </c>
      <c r="B25" s="53" t="s">
        <v>102</v>
      </c>
      <c r="C25" s="53" t="s">
        <v>102</v>
      </c>
      <c r="D25" s="53" t="s">
        <v>112</v>
      </c>
      <c r="E25" s="53" t="s">
        <v>113</v>
      </c>
      <c r="F25" s="67" t="s">
        <v>114</v>
      </c>
      <c r="G25" s="68">
        <v>62.95</v>
      </c>
      <c r="H25" s="68">
        <v>52.35</v>
      </c>
      <c r="I25" s="68">
        <v>10.54</v>
      </c>
      <c r="J25" s="68">
        <v>25.62</v>
      </c>
      <c r="K25" s="68"/>
      <c r="L25" s="68">
        <v>23.18</v>
      </c>
      <c r="M25" s="68">
        <v>2.44</v>
      </c>
      <c r="N25" s="68"/>
      <c r="O25" s="68"/>
      <c r="P25" s="68">
        <v>10.67</v>
      </c>
      <c r="Q25" s="68">
        <v>3.47</v>
      </c>
      <c r="R25" s="68">
        <v>7.2</v>
      </c>
      <c r="S25" s="68"/>
      <c r="T25" s="68"/>
      <c r="U25" s="68"/>
      <c r="V25" s="68"/>
      <c r="W25" s="68"/>
      <c r="X25" s="68">
        <v>2.76</v>
      </c>
      <c r="Y25" s="68">
        <v>2.76</v>
      </c>
      <c r="Z25" s="68">
        <v>2.29</v>
      </c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68"/>
      <c r="AO25" s="68">
        <v>2.29</v>
      </c>
      <c r="AP25" s="68">
        <v>0.75</v>
      </c>
      <c r="AQ25" s="68">
        <v>1.54</v>
      </c>
      <c r="AR25" s="68"/>
      <c r="AS25" s="68"/>
      <c r="AT25" s="68">
        <v>8.31</v>
      </c>
      <c r="AU25" s="68">
        <v>6.2</v>
      </c>
      <c r="AV25" s="68">
        <v>2.8</v>
      </c>
      <c r="AW25" s="68"/>
      <c r="AX25" s="68"/>
      <c r="AY25" s="68">
        <v>3.4</v>
      </c>
      <c r="AZ25" s="68">
        <v>0.24</v>
      </c>
      <c r="BA25" s="68">
        <v>1.04</v>
      </c>
      <c r="BB25" s="68">
        <v>0.83</v>
      </c>
      <c r="BC25" s="68"/>
      <c r="BD25" s="68"/>
      <c r="BE25" s="68"/>
      <c r="BF25" s="68"/>
      <c r="BG25" s="68"/>
      <c r="BH25" s="68"/>
      <c r="BI25" s="68"/>
      <c r="BJ25" s="68"/>
      <c r="BK25" s="68"/>
      <c r="BL25" s="68"/>
      <c r="BM25" s="68"/>
      <c r="BN25" s="68"/>
      <c r="BO25" s="54"/>
    </row>
    <row r="26" ht="18" customHeight="1" spans="1:67">
      <c r="A26" s="57"/>
      <c r="B26" s="57"/>
      <c r="C26" s="57" t="s">
        <v>93</v>
      </c>
      <c r="D26" s="57"/>
      <c r="E26" s="57"/>
      <c r="F26" s="66"/>
      <c r="G26" s="58">
        <v>5.9</v>
      </c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58"/>
      <c r="AQ26" s="58"/>
      <c r="AR26" s="58"/>
      <c r="AS26" s="58"/>
      <c r="AT26" s="58"/>
      <c r="AU26" s="58"/>
      <c r="AV26" s="58"/>
      <c r="AW26" s="58"/>
      <c r="AX26" s="58"/>
      <c r="AY26" s="58"/>
      <c r="AZ26" s="58"/>
      <c r="BA26" s="58"/>
      <c r="BB26" s="58"/>
      <c r="BC26" s="58"/>
      <c r="BD26" s="58"/>
      <c r="BE26" s="58">
        <v>5.9</v>
      </c>
      <c r="BF26" s="58"/>
      <c r="BG26" s="58"/>
      <c r="BH26" s="58"/>
      <c r="BI26" s="58"/>
      <c r="BJ26" s="58"/>
      <c r="BK26" s="58">
        <v>5.9</v>
      </c>
      <c r="BL26" s="58"/>
      <c r="BM26" s="58"/>
      <c r="BN26" s="58"/>
      <c r="BO26" s="54"/>
    </row>
    <row r="27" ht="18" customHeight="1" spans="1:67">
      <c r="A27" s="53" t="s">
        <v>111</v>
      </c>
      <c r="B27" s="53" t="s">
        <v>102</v>
      </c>
      <c r="C27" s="53" t="s">
        <v>115</v>
      </c>
      <c r="D27" s="53" t="s">
        <v>112</v>
      </c>
      <c r="E27" s="53" t="s">
        <v>113</v>
      </c>
      <c r="F27" s="67" t="s">
        <v>116</v>
      </c>
      <c r="G27" s="68">
        <v>5.9</v>
      </c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8"/>
      <c r="AT27" s="68"/>
      <c r="AU27" s="68"/>
      <c r="AV27" s="68"/>
      <c r="AW27" s="68"/>
      <c r="AX27" s="68"/>
      <c r="AY27" s="68"/>
      <c r="AZ27" s="68"/>
      <c r="BA27" s="68"/>
      <c r="BB27" s="68"/>
      <c r="BC27" s="68"/>
      <c r="BD27" s="68"/>
      <c r="BE27" s="68">
        <v>5.9</v>
      </c>
      <c r="BF27" s="68"/>
      <c r="BG27" s="68"/>
      <c r="BH27" s="68"/>
      <c r="BI27" s="68"/>
      <c r="BJ27" s="68"/>
      <c r="BK27" s="68">
        <v>5.9</v>
      </c>
      <c r="BL27" s="68"/>
      <c r="BM27" s="68"/>
      <c r="BN27" s="68"/>
      <c r="BO27" s="54"/>
    </row>
    <row r="28" ht="18" customHeight="1" spans="1:67">
      <c r="A28" s="57"/>
      <c r="B28" s="57" t="s">
        <v>92</v>
      </c>
      <c r="C28" s="57"/>
      <c r="D28" s="57"/>
      <c r="E28" s="57"/>
      <c r="F28" s="66"/>
      <c r="G28" s="58">
        <v>129.38</v>
      </c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>
        <v>129.38</v>
      </c>
      <c r="BF28" s="58"/>
      <c r="BG28" s="58">
        <v>129.38</v>
      </c>
      <c r="BH28" s="58"/>
      <c r="BI28" s="58"/>
      <c r="BJ28" s="58"/>
      <c r="BK28" s="58"/>
      <c r="BL28" s="58"/>
      <c r="BM28" s="58"/>
      <c r="BN28" s="58"/>
      <c r="BO28" s="54"/>
    </row>
    <row r="29" ht="18" customHeight="1" spans="1:67">
      <c r="A29" s="57"/>
      <c r="B29" s="57"/>
      <c r="C29" s="57" t="s">
        <v>93</v>
      </c>
      <c r="D29" s="57"/>
      <c r="E29" s="57"/>
      <c r="F29" s="66"/>
      <c r="G29" s="58">
        <v>129.38</v>
      </c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8"/>
      <c r="AM29" s="58"/>
      <c r="AN29" s="58"/>
      <c r="AO29" s="58"/>
      <c r="AP29" s="58"/>
      <c r="AQ29" s="58"/>
      <c r="AR29" s="58"/>
      <c r="AS29" s="58"/>
      <c r="AT29" s="58"/>
      <c r="AU29" s="58"/>
      <c r="AV29" s="58"/>
      <c r="AW29" s="58"/>
      <c r="AX29" s="58"/>
      <c r="AY29" s="58"/>
      <c r="AZ29" s="58"/>
      <c r="BA29" s="58"/>
      <c r="BB29" s="58"/>
      <c r="BC29" s="58"/>
      <c r="BD29" s="58"/>
      <c r="BE29" s="58">
        <v>129.38</v>
      </c>
      <c r="BF29" s="58"/>
      <c r="BG29" s="58">
        <v>129.38</v>
      </c>
      <c r="BH29" s="58"/>
      <c r="BI29" s="58"/>
      <c r="BJ29" s="58"/>
      <c r="BK29" s="58"/>
      <c r="BL29" s="58"/>
      <c r="BM29" s="58"/>
      <c r="BN29" s="58"/>
      <c r="BO29" s="54"/>
    </row>
    <row r="30" ht="18" customHeight="1" spans="1:67">
      <c r="A30" s="53" t="s">
        <v>111</v>
      </c>
      <c r="B30" s="53" t="s">
        <v>96</v>
      </c>
      <c r="C30" s="53" t="s">
        <v>115</v>
      </c>
      <c r="D30" s="53" t="s">
        <v>112</v>
      </c>
      <c r="E30" s="53" t="s">
        <v>117</v>
      </c>
      <c r="F30" s="67" t="s">
        <v>118</v>
      </c>
      <c r="G30" s="68">
        <v>129.38</v>
      </c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68"/>
      <c r="AS30" s="68"/>
      <c r="AT30" s="68"/>
      <c r="AU30" s="68"/>
      <c r="AV30" s="68"/>
      <c r="AW30" s="68"/>
      <c r="AX30" s="68"/>
      <c r="AY30" s="68"/>
      <c r="AZ30" s="68"/>
      <c r="BA30" s="68"/>
      <c r="BB30" s="68"/>
      <c r="BC30" s="68"/>
      <c r="BD30" s="68"/>
      <c r="BE30" s="68">
        <v>129.38</v>
      </c>
      <c r="BF30" s="68"/>
      <c r="BG30" s="68">
        <v>129.38</v>
      </c>
      <c r="BH30" s="68"/>
      <c r="BI30" s="68"/>
      <c r="BJ30" s="68"/>
      <c r="BK30" s="68"/>
      <c r="BL30" s="68"/>
      <c r="BM30" s="68"/>
      <c r="BN30" s="68"/>
      <c r="BO30" s="54"/>
    </row>
    <row r="31" ht="18" customHeight="1" spans="1:67">
      <c r="A31" s="57"/>
      <c r="B31" s="57" t="s">
        <v>92</v>
      </c>
      <c r="C31" s="57"/>
      <c r="D31" s="57"/>
      <c r="E31" s="57"/>
      <c r="F31" s="66"/>
      <c r="G31" s="58">
        <v>1422.29</v>
      </c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8"/>
      <c r="AP31" s="58"/>
      <c r="AQ31" s="58"/>
      <c r="AR31" s="58"/>
      <c r="AS31" s="58"/>
      <c r="AT31" s="58"/>
      <c r="AU31" s="58"/>
      <c r="AV31" s="58"/>
      <c r="AW31" s="58"/>
      <c r="AX31" s="58"/>
      <c r="AY31" s="58"/>
      <c r="AZ31" s="58"/>
      <c r="BA31" s="58"/>
      <c r="BB31" s="58"/>
      <c r="BC31" s="58"/>
      <c r="BD31" s="58"/>
      <c r="BE31" s="58">
        <v>1422.29</v>
      </c>
      <c r="BF31" s="58"/>
      <c r="BG31" s="58">
        <v>1265.16</v>
      </c>
      <c r="BH31" s="58"/>
      <c r="BI31" s="58"/>
      <c r="BJ31" s="58"/>
      <c r="BK31" s="58">
        <v>157.13</v>
      </c>
      <c r="BL31" s="58"/>
      <c r="BM31" s="58"/>
      <c r="BN31" s="58"/>
      <c r="BO31" s="54"/>
    </row>
    <row r="32" ht="18" customHeight="1" spans="1:67">
      <c r="A32" s="57"/>
      <c r="B32" s="57"/>
      <c r="C32" s="57" t="s">
        <v>93</v>
      </c>
      <c r="D32" s="57"/>
      <c r="E32" s="57"/>
      <c r="F32" s="66"/>
      <c r="G32" s="58">
        <v>1422.29</v>
      </c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8"/>
      <c r="AP32" s="58"/>
      <c r="AQ32" s="58"/>
      <c r="AR32" s="58"/>
      <c r="AS32" s="58"/>
      <c r="AT32" s="58"/>
      <c r="AU32" s="58"/>
      <c r="AV32" s="58"/>
      <c r="AW32" s="58"/>
      <c r="AX32" s="58"/>
      <c r="AY32" s="58"/>
      <c r="AZ32" s="58"/>
      <c r="BA32" s="58"/>
      <c r="BB32" s="58"/>
      <c r="BC32" s="58"/>
      <c r="BD32" s="58"/>
      <c r="BE32" s="58">
        <v>1422.29</v>
      </c>
      <c r="BF32" s="58"/>
      <c r="BG32" s="58">
        <v>1265.16</v>
      </c>
      <c r="BH32" s="58"/>
      <c r="BI32" s="58"/>
      <c r="BJ32" s="58"/>
      <c r="BK32" s="58">
        <v>157.13</v>
      </c>
      <c r="BL32" s="58"/>
      <c r="BM32" s="58"/>
      <c r="BN32" s="58"/>
      <c r="BO32" s="54"/>
    </row>
    <row r="33" ht="18" customHeight="1" spans="1:67">
      <c r="A33" s="53" t="s">
        <v>111</v>
      </c>
      <c r="B33" s="53" t="s">
        <v>119</v>
      </c>
      <c r="C33" s="53" t="s">
        <v>102</v>
      </c>
      <c r="D33" s="53" t="s">
        <v>112</v>
      </c>
      <c r="E33" s="53" t="s">
        <v>120</v>
      </c>
      <c r="F33" s="67" t="s">
        <v>121</v>
      </c>
      <c r="G33" s="68">
        <v>1422.29</v>
      </c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8"/>
      <c r="AT33" s="68"/>
      <c r="AU33" s="68"/>
      <c r="AV33" s="68"/>
      <c r="AW33" s="68"/>
      <c r="AX33" s="68"/>
      <c r="AY33" s="68"/>
      <c r="AZ33" s="68"/>
      <c r="BA33" s="68"/>
      <c r="BB33" s="68"/>
      <c r="BC33" s="68"/>
      <c r="BD33" s="68"/>
      <c r="BE33" s="68">
        <v>1422.29</v>
      </c>
      <c r="BF33" s="68"/>
      <c r="BG33" s="68">
        <v>1265.16</v>
      </c>
      <c r="BH33" s="68"/>
      <c r="BI33" s="68"/>
      <c r="BJ33" s="68"/>
      <c r="BK33" s="68">
        <v>157.13</v>
      </c>
      <c r="BL33" s="68"/>
      <c r="BM33" s="68"/>
      <c r="BN33" s="68"/>
      <c r="BO33" s="54"/>
    </row>
    <row r="34" ht="18" customHeight="1" spans="1:67">
      <c r="A34" s="57" t="s">
        <v>91</v>
      </c>
      <c r="B34" s="57"/>
      <c r="C34" s="57"/>
      <c r="D34" s="57"/>
      <c r="E34" s="57"/>
      <c r="F34" s="66"/>
      <c r="G34" s="58">
        <v>6.38</v>
      </c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>
        <v>6.38</v>
      </c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>
        <v>6.38</v>
      </c>
      <c r="AT34" s="58"/>
      <c r="AU34" s="58"/>
      <c r="AV34" s="58"/>
      <c r="AW34" s="58"/>
      <c r="AX34" s="58"/>
      <c r="AY34" s="58"/>
      <c r="AZ34" s="58"/>
      <c r="BA34" s="58"/>
      <c r="BB34" s="58"/>
      <c r="BC34" s="58"/>
      <c r="BD34" s="58"/>
      <c r="BE34" s="58"/>
      <c r="BF34" s="58"/>
      <c r="BG34" s="58"/>
      <c r="BH34" s="58"/>
      <c r="BI34" s="58"/>
      <c r="BJ34" s="58"/>
      <c r="BK34" s="58"/>
      <c r="BL34" s="58"/>
      <c r="BM34" s="58"/>
      <c r="BN34" s="58"/>
      <c r="BO34" s="54"/>
    </row>
    <row r="35" ht="18" customHeight="1" spans="1:67">
      <c r="A35" s="57"/>
      <c r="B35" s="57" t="s">
        <v>92</v>
      </c>
      <c r="C35" s="57"/>
      <c r="D35" s="57"/>
      <c r="E35" s="57"/>
      <c r="F35" s="66"/>
      <c r="G35" s="58">
        <v>6.38</v>
      </c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>
        <v>6.38</v>
      </c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8"/>
      <c r="AP35" s="58"/>
      <c r="AQ35" s="58"/>
      <c r="AR35" s="58"/>
      <c r="AS35" s="58">
        <v>6.38</v>
      </c>
      <c r="AT35" s="58"/>
      <c r="AU35" s="58"/>
      <c r="AV35" s="58"/>
      <c r="AW35" s="58"/>
      <c r="AX35" s="58"/>
      <c r="AY35" s="58"/>
      <c r="AZ35" s="58"/>
      <c r="BA35" s="58"/>
      <c r="BB35" s="58"/>
      <c r="BC35" s="58"/>
      <c r="BD35" s="58"/>
      <c r="BE35" s="58"/>
      <c r="BF35" s="58"/>
      <c r="BG35" s="58"/>
      <c r="BH35" s="58"/>
      <c r="BI35" s="58"/>
      <c r="BJ35" s="58"/>
      <c r="BK35" s="58"/>
      <c r="BL35" s="58"/>
      <c r="BM35" s="58"/>
      <c r="BN35" s="58"/>
      <c r="BO35" s="54"/>
    </row>
    <row r="36" ht="18" customHeight="1" spans="1:67">
      <c r="A36" s="57"/>
      <c r="B36" s="57"/>
      <c r="C36" s="57" t="s">
        <v>93</v>
      </c>
      <c r="D36" s="57"/>
      <c r="E36" s="57"/>
      <c r="F36" s="66"/>
      <c r="G36" s="58">
        <v>6.38</v>
      </c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>
        <v>6.38</v>
      </c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8"/>
      <c r="AP36" s="58"/>
      <c r="AQ36" s="58"/>
      <c r="AR36" s="58"/>
      <c r="AS36" s="58">
        <v>6.38</v>
      </c>
      <c r="AT36" s="58"/>
      <c r="AU36" s="58"/>
      <c r="AV36" s="58"/>
      <c r="AW36" s="58"/>
      <c r="AX36" s="58"/>
      <c r="AY36" s="58"/>
      <c r="AZ36" s="58"/>
      <c r="BA36" s="58"/>
      <c r="BB36" s="58"/>
      <c r="BC36" s="58"/>
      <c r="BD36" s="58"/>
      <c r="BE36" s="58"/>
      <c r="BF36" s="58"/>
      <c r="BG36" s="58"/>
      <c r="BH36" s="58"/>
      <c r="BI36" s="58"/>
      <c r="BJ36" s="58"/>
      <c r="BK36" s="58"/>
      <c r="BL36" s="58"/>
      <c r="BM36" s="58"/>
      <c r="BN36" s="58"/>
      <c r="BO36" s="54"/>
    </row>
    <row r="37" ht="18" customHeight="1" spans="1:67">
      <c r="A37" s="53" t="s">
        <v>126</v>
      </c>
      <c r="B37" s="53" t="s">
        <v>123</v>
      </c>
      <c r="C37" s="53" t="s">
        <v>102</v>
      </c>
      <c r="D37" s="53" t="s">
        <v>127</v>
      </c>
      <c r="E37" s="53" t="s">
        <v>128</v>
      </c>
      <c r="F37" s="67" t="s">
        <v>129</v>
      </c>
      <c r="G37" s="68">
        <v>6.38</v>
      </c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>
        <v>6.38</v>
      </c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8">
        <v>6.38</v>
      </c>
      <c r="AT37" s="68"/>
      <c r="AU37" s="68"/>
      <c r="AV37" s="68"/>
      <c r="AW37" s="68"/>
      <c r="AX37" s="68"/>
      <c r="AY37" s="68"/>
      <c r="AZ37" s="68"/>
      <c r="BA37" s="68"/>
      <c r="BB37" s="68"/>
      <c r="BC37" s="68"/>
      <c r="BD37" s="68"/>
      <c r="BE37" s="68"/>
      <c r="BF37" s="68"/>
      <c r="BG37" s="68"/>
      <c r="BH37" s="68"/>
      <c r="BI37" s="68"/>
      <c r="BJ37" s="68"/>
      <c r="BK37" s="68"/>
      <c r="BL37" s="68"/>
      <c r="BM37" s="68"/>
      <c r="BN37" s="68"/>
      <c r="BO37" s="54"/>
    </row>
    <row r="38" ht="11.25" customHeight="1" spans="1:67">
      <c r="A38" s="59"/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59"/>
      <c r="BD38" s="59"/>
      <c r="BE38" s="59"/>
      <c r="BF38" s="59"/>
      <c r="BG38" s="59"/>
      <c r="BH38" s="59"/>
      <c r="BI38" s="59"/>
      <c r="BJ38" s="59"/>
      <c r="BK38" s="59"/>
      <c r="BL38" s="59"/>
      <c r="BM38" s="59"/>
      <c r="BN38" s="59"/>
      <c r="BO38" s="49"/>
    </row>
  </sheetData>
  <mergeCells count="83">
    <mergeCell ref="A1:BM1"/>
    <mergeCell ref="BJ2:BL2"/>
    <mergeCell ref="A3:C3"/>
    <mergeCell ref="H3:Y3"/>
    <mergeCell ref="Z3:AS3"/>
    <mergeCell ref="AT3:BC3"/>
    <mergeCell ref="BE3:BN3"/>
    <mergeCell ref="J4:O4"/>
    <mergeCell ref="P4:R4"/>
    <mergeCell ref="S4:W4"/>
    <mergeCell ref="AA4:AE4"/>
    <mergeCell ref="AF4:AK4"/>
    <mergeCell ref="AL4:AN4"/>
    <mergeCell ref="AO4:AR4"/>
    <mergeCell ref="AU4:AZ4"/>
    <mergeCell ref="A7:F7"/>
    <mergeCell ref="A4:A6"/>
    <mergeCell ref="B4:B6"/>
    <mergeCell ref="C4:C6"/>
    <mergeCell ref="D3:D6"/>
    <mergeCell ref="E3:E6"/>
    <mergeCell ref="F3:F6"/>
    <mergeCell ref="G3:G6"/>
    <mergeCell ref="H4:H6"/>
    <mergeCell ref="I4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4:X6"/>
    <mergeCell ref="Y4:Y6"/>
    <mergeCell ref="Z4:Z6"/>
    <mergeCell ref="AA5:AA6"/>
    <mergeCell ref="AB5:AB6"/>
    <mergeCell ref="AC5:AC6"/>
    <mergeCell ref="AD5:AD6"/>
    <mergeCell ref="AE5:AE6"/>
    <mergeCell ref="AF5:AF6"/>
    <mergeCell ref="AG5:AG6"/>
    <mergeCell ref="AH5:AH6"/>
    <mergeCell ref="AI5:AI6"/>
    <mergeCell ref="AJ5:AJ6"/>
    <mergeCell ref="AK5:AK6"/>
    <mergeCell ref="AL5:AL6"/>
    <mergeCell ref="AM5:AM6"/>
    <mergeCell ref="AN5:AN6"/>
    <mergeCell ref="AO5:AO6"/>
    <mergeCell ref="AP5:AP6"/>
    <mergeCell ref="AQ5:AQ6"/>
    <mergeCell ref="AR5:AR6"/>
    <mergeCell ref="AS4:AS6"/>
    <mergeCell ref="AT4:AT6"/>
    <mergeCell ref="AU5:AU6"/>
    <mergeCell ref="AV5:AV6"/>
    <mergeCell ref="AW5:AW6"/>
    <mergeCell ref="AX5:AX6"/>
    <mergeCell ref="AY5:AY6"/>
    <mergeCell ref="AZ5:AZ6"/>
    <mergeCell ref="BA4:BA6"/>
    <mergeCell ref="BB4:BB6"/>
    <mergeCell ref="BC4:BC6"/>
    <mergeCell ref="BD3:BD6"/>
    <mergeCell ref="BE4:BE6"/>
    <mergeCell ref="BF4:BF6"/>
    <mergeCell ref="BG4:BG6"/>
    <mergeCell ref="BH4:BH6"/>
    <mergeCell ref="BI4:BI6"/>
    <mergeCell ref="BJ4:BJ6"/>
    <mergeCell ref="BK4:BK6"/>
    <mergeCell ref="BL4:BL6"/>
    <mergeCell ref="BM4:BM6"/>
    <mergeCell ref="BN4:BN6"/>
    <mergeCell ref="BO4:BO6"/>
  </mergeCells>
  <pageMargins left="0.722916666666667" right="0.722916666666667" top="0.959027777777778" bottom="0.959027777777778" header="0.3" footer="0.3"/>
  <pageSetup paperSize="9" orientation="portrait"/>
  <headerFooter>
    <oddFooter>&amp;C第&amp;P页, 共&amp;N页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29"/>
  <sheetViews>
    <sheetView workbookViewId="0">
      <selection activeCell="I14" sqref="I14"/>
    </sheetView>
  </sheetViews>
  <sheetFormatPr defaultColWidth="9" defaultRowHeight="13.5" outlineLevelCol="4"/>
  <cols>
    <col min="1" max="2" width="11.375" customWidth="1"/>
    <col min="3" max="3" width="35.25" customWidth="1"/>
    <col min="4" max="4" width="15.25" customWidth="1"/>
    <col min="5" max="5" width="1.875" customWidth="1"/>
  </cols>
  <sheetData>
    <row r="1" ht="21.75" customHeight="1" spans="1:5">
      <c r="A1" s="47" t="s">
        <v>207</v>
      </c>
      <c r="B1" s="48"/>
      <c r="C1" s="48"/>
      <c r="D1" s="48"/>
      <c r="E1" s="49"/>
    </row>
    <row r="2" ht="16.5" customHeight="1" spans="1:5">
      <c r="A2" s="50"/>
      <c r="B2" s="50"/>
      <c r="C2" s="50"/>
      <c r="D2" s="51"/>
      <c r="E2" s="49"/>
    </row>
    <row r="3" ht="16.5" customHeight="1" spans="1:5">
      <c r="A3" s="52" t="s">
        <v>208</v>
      </c>
      <c r="B3" s="53"/>
      <c r="C3" s="52" t="s">
        <v>8</v>
      </c>
      <c r="D3" s="52" t="s">
        <v>209</v>
      </c>
      <c r="E3" s="54"/>
    </row>
    <row r="4" ht="18" customHeight="1" spans="1:5">
      <c r="A4" s="55" t="s">
        <v>83</v>
      </c>
      <c r="B4" s="55" t="s">
        <v>84</v>
      </c>
      <c r="C4" s="53"/>
      <c r="D4" s="53"/>
      <c r="E4" s="54"/>
    </row>
    <row r="5" ht="18" customHeight="1" spans="1:5">
      <c r="A5" s="55" t="s">
        <v>11</v>
      </c>
      <c r="B5" s="53"/>
      <c r="C5" s="53"/>
      <c r="D5" s="56">
        <v>75.6</v>
      </c>
      <c r="E5" s="54"/>
    </row>
    <row r="6" ht="18" customHeight="1" spans="1:5">
      <c r="A6" s="57" t="s">
        <v>91</v>
      </c>
      <c r="B6" s="57"/>
      <c r="C6" s="57"/>
      <c r="D6" s="58">
        <v>58.62</v>
      </c>
      <c r="E6" s="54"/>
    </row>
    <row r="7" ht="18" customHeight="1" spans="1:5">
      <c r="A7" s="53" t="s">
        <v>210</v>
      </c>
      <c r="B7" s="53" t="s">
        <v>211</v>
      </c>
      <c r="C7" s="53" t="s">
        <v>212</v>
      </c>
      <c r="D7" s="56">
        <v>16.06</v>
      </c>
      <c r="E7" s="54"/>
    </row>
    <row r="8" ht="18" customHeight="1" spans="1:5">
      <c r="A8" s="53" t="s">
        <v>210</v>
      </c>
      <c r="B8" s="53" t="s">
        <v>213</v>
      </c>
      <c r="C8" s="53" t="s">
        <v>154</v>
      </c>
      <c r="D8" s="56">
        <v>23.18</v>
      </c>
      <c r="E8" s="54"/>
    </row>
    <row r="9" ht="18" customHeight="1" spans="1:5">
      <c r="A9" s="53" t="s">
        <v>210</v>
      </c>
      <c r="B9" s="53" t="s">
        <v>214</v>
      </c>
      <c r="C9" s="53" t="s">
        <v>155</v>
      </c>
      <c r="D9" s="56">
        <v>3.47</v>
      </c>
      <c r="E9" s="54"/>
    </row>
    <row r="10" ht="18" customHeight="1" spans="1:5">
      <c r="A10" s="53" t="s">
        <v>210</v>
      </c>
      <c r="B10" s="53" t="s">
        <v>215</v>
      </c>
      <c r="C10" s="53" t="s">
        <v>216</v>
      </c>
      <c r="D10" s="56">
        <v>6.27</v>
      </c>
      <c r="E10" s="54"/>
    </row>
    <row r="11" ht="18" customHeight="1" spans="1:5">
      <c r="A11" s="53" t="s">
        <v>210</v>
      </c>
      <c r="B11" s="53" t="s">
        <v>217</v>
      </c>
      <c r="C11" s="53" t="s">
        <v>218</v>
      </c>
      <c r="D11" s="56">
        <v>9.64</v>
      </c>
      <c r="E11" s="54"/>
    </row>
    <row r="12" ht="18" customHeight="1" spans="1:5">
      <c r="A12" s="57" t="s">
        <v>91</v>
      </c>
      <c r="B12" s="57"/>
      <c r="C12" s="57"/>
      <c r="D12" s="58">
        <v>8.31</v>
      </c>
      <c r="E12" s="54"/>
    </row>
    <row r="13" ht="18" customHeight="1" spans="1:5">
      <c r="A13" s="53" t="s">
        <v>219</v>
      </c>
      <c r="B13" s="53" t="s">
        <v>220</v>
      </c>
      <c r="C13" s="53" t="s">
        <v>221</v>
      </c>
      <c r="D13" s="56">
        <v>1.8</v>
      </c>
      <c r="E13" s="54"/>
    </row>
    <row r="14" ht="18" customHeight="1" spans="1:5">
      <c r="A14" s="53" t="s">
        <v>219</v>
      </c>
      <c r="B14" s="53" t="s">
        <v>222</v>
      </c>
      <c r="C14" s="53" t="s">
        <v>223</v>
      </c>
      <c r="D14" s="56"/>
      <c r="E14" s="54"/>
    </row>
    <row r="15" ht="18" customHeight="1" spans="1:5">
      <c r="A15" s="53" t="s">
        <v>219</v>
      </c>
      <c r="B15" s="53" t="s">
        <v>224</v>
      </c>
      <c r="C15" s="53" t="s">
        <v>225</v>
      </c>
      <c r="D15" s="56"/>
      <c r="E15" s="54"/>
    </row>
    <row r="16" ht="18" customHeight="1" spans="1:5">
      <c r="A16" s="53" t="s">
        <v>219</v>
      </c>
      <c r="B16" s="53" t="s">
        <v>226</v>
      </c>
      <c r="C16" s="53" t="s">
        <v>227</v>
      </c>
      <c r="D16" s="56"/>
      <c r="E16" s="54"/>
    </row>
    <row r="17" ht="18" customHeight="1" spans="1:5">
      <c r="A17" s="53" t="s">
        <v>219</v>
      </c>
      <c r="B17" s="53" t="s">
        <v>228</v>
      </c>
      <c r="C17" s="53" t="s">
        <v>229</v>
      </c>
      <c r="D17" s="56">
        <v>1</v>
      </c>
      <c r="E17" s="54"/>
    </row>
    <row r="18" ht="18" customHeight="1" spans="1:5">
      <c r="A18" s="53" t="s">
        <v>219</v>
      </c>
      <c r="B18" s="53" t="s">
        <v>230</v>
      </c>
      <c r="C18" s="53" t="s">
        <v>231</v>
      </c>
      <c r="D18" s="56"/>
      <c r="E18" s="54"/>
    </row>
    <row r="19" ht="18" customHeight="1" spans="1:5">
      <c r="A19" s="53" t="s">
        <v>219</v>
      </c>
      <c r="B19" s="53" t="s">
        <v>232</v>
      </c>
      <c r="C19" s="53" t="s">
        <v>233</v>
      </c>
      <c r="D19" s="56"/>
      <c r="E19" s="54"/>
    </row>
    <row r="20" ht="18" customHeight="1" spans="1:5">
      <c r="A20" s="53" t="s">
        <v>219</v>
      </c>
      <c r="B20" s="53" t="s">
        <v>234</v>
      </c>
      <c r="C20" s="53" t="s">
        <v>166</v>
      </c>
      <c r="D20" s="56">
        <v>0.83</v>
      </c>
      <c r="E20" s="54"/>
    </row>
    <row r="21" ht="18" customHeight="1" spans="1:5">
      <c r="A21" s="53" t="s">
        <v>219</v>
      </c>
      <c r="B21" s="53" t="s">
        <v>235</v>
      </c>
      <c r="C21" s="53" t="s">
        <v>236</v>
      </c>
      <c r="D21" s="56">
        <v>1.04</v>
      </c>
      <c r="E21" s="54"/>
    </row>
    <row r="22" ht="18" customHeight="1" spans="1:5">
      <c r="A22" s="53" t="s">
        <v>219</v>
      </c>
      <c r="B22" s="53" t="s">
        <v>237</v>
      </c>
      <c r="C22" s="53" t="s">
        <v>238</v>
      </c>
      <c r="D22" s="56">
        <v>3.4</v>
      </c>
      <c r="E22" s="54"/>
    </row>
    <row r="23" ht="18" customHeight="1" spans="1:5">
      <c r="A23" s="53" t="s">
        <v>219</v>
      </c>
      <c r="B23" s="53" t="s">
        <v>239</v>
      </c>
      <c r="C23" s="53" t="s">
        <v>240</v>
      </c>
      <c r="D23" s="56"/>
      <c r="E23" s="54"/>
    </row>
    <row r="24" ht="18" customHeight="1" spans="1:5">
      <c r="A24" s="53" t="s">
        <v>219</v>
      </c>
      <c r="B24" s="53" t="s">
        <v>241</v>
      </c>
      <c r="C24" s="53" t="s">
        <v>242</v>
      </c>
      <c r="D24" s="56">
        <v>0.24</v>
      </c>
      <c r="E24" s="54"/>
    </row>
    <row r="25" ht="18" customHeight="1" spans="1:5">
      <c r="A25" s="57" t="s">
        <v>91</v>
      </c>
      <c r="B25" s="57"/>
      <c r="C25" s="57"/>
      <c r="D25" s="58">
        <v>8.67</v>
      </c>
      <c r="E25" s="54"/>
    </row>
    <row r="26" ht="18" customHeight="1" spans="1:5">
      <c r="A26" s="53" t="s">
        <v>243</v>
      </c>
      <c r="B26" s="53" t="s">
        <v>244</v>
      </c>
      <c r="C26" s="53" t="s">
        <v>163</v>
      </c>
      <c r="D26" s="56">
        <v>0.75</v>
      </c>
      <c r="E26" s="54"/>
    </row>
    <row r="27" ht="18" customHeight="1" spans="1:5">
      <c r="A27" s="53" t="s">
        <v>243</v>
      </c>
      <c r="B27" s="53" t="s">
        <v>245</v>
      </c>
      <c r="C27" s="53" t="s">
        <v>246</v>
      </c>
      <c r="D27" s="56">
        <v>6.38</v>
      </c>
      <c r="E27" s="54"/>
    </row>
    <row r="28" ht="18" customHeight="1" spans="1:5">
      <c r="A28" s="53" t="s">
        <v>243</v>
      </c>
      <c r="B28" s="53" t="s">
        <v>247</v>
      </c>
      <c r="C28" s="53" t="s">
        <v>248</v>
      </c>
      <c r="D28" s="56">
        <v>1.54</v>
      </c>
      <c r="E28" s="54"/>
    </row>
    <row r="29" ht="18" customHeight="1" spans="1:5">
      <c r="A29" s="59"/>
      <c r="B29" s="59"/>
      <c r="C29" s="59"/>
      <c r="D29" s="59"/>
      <c r="E29" s="49"/>
    </row>
  </sheetData>
  <mergeCells count="5">
    <mergeCell ref="A1:D1"/>
    <mergeCell ref="A3:B3"/>
    <mergeCell ref="A5:C5"/>
    <mergeCell ref="C3:C4"/>
    <mergeCell ref="D3:D4"/>
  </mergeCells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12"/>
  <sheetViews>
    <sheetView workbookViewId="0">
      <selection activeCell="E12" sqref="E12"/>
    </sheetView>
  </sheetViews>
  <sheetFormatPr defaultColWidth="9" defaultRowHeight="13.5" outlineLevelCol="5"/>
  <cols>
    <col min="1" max="1" width="58" style="30" customWidth="1"/>
    <col min="2" max="2" width="33.875" style="30" customWidth="1"/>
    <col min="3" max="5" width="9" style="30"/>
    <col min="6" max="6" width="33.125" style="30" customWidth="1"/>
    <col min="7" max="16384" width="9" style="30"/>
  </cols>
  <sheetData>
    <row r="1" ht="21" customHeight="1" spans="1:2">
      <c r="A1" s="31"/>
      <c r="B1" s="32"/>
    </row>
    <row r="2" ht="36.75" customHeight="1" spans="1:6">
      <c r="A2" s="33" t="s">
        <v>249</v>
      </c>
      <c r="B2" s="33"/>
      <c r="C2" s="34"/>
      <c r="D2" s="34"/>
      <c r="E2" s="34"/>
      <c r="F2" s="34"/>
    </row>
    <row r="3" ht="21" customHeight="1" spans="1:5">
      <c r="A3" s="35"/>
      <c r="B3" s="36" t="s">
        <v>5</v>
      </c>
      <c r="C3" s="35"/>
      <c r="D3" s="35"/>
      <c r="E3" s="37"/>
    </row>
    <row r="4" ht="33.75" customHeight="1" spans="1:2">
      <c r="A4" s="38" t="s">
        <v>250</v>
      </c>
      <c r="B4" s="39" t="s">
        <v>251</v>
      </c>
    </row>
    <row r="5" ht="21.75" customHeight="1" spans="1:2">
      <c r="A5" s="40" t="s">
        <v>252</v>
      </c>
      <c r="B5" s="41">
        <v>0</v>
      </c>
    </row>
    <row r="6" ht="21.75" customHeight="1" spans="1:2">
      <c r="A6" s="40" t="s">
        <v>229</v>
      </c>
      <c r="B6" s="42">
        <v>1</v>
      </c>
    </row>
    <row r="7" ht="21.75" customHeight="1" spans="1:2">
      <c r="A7" s="40" t="s">
        <v>253</v>
      </c>
      <c r="B7" s="43">
        <v>3.4</v>
      </c>
    </row>
    <row r="8" ht="21.75" customHeight="1" spans="1:2">
      <c r="A8" s="40" t="s">
        <v>254</v>
      </c>
      <c r="B8" s="42">
        <v>3.4</v>
      </c>
    </row>
    <row r="9" ht="21.75" customHeight="1" spans="1:2">
      <c r="A9" s="44" t="s">
        <v>255</v>
      </c>
      <c r="B9" s="42">
        <v>0</v>
      </c>
    </row>
    <row r="10" ht="21.75" customHeight="1" spans="1:2">
      <c r="A10" s="40"/>
      <c r="B10" s="42"/>
    </row>
    <row r="11" ht="21.75" customHeight="1" spans="1:2">
      <c r="A11" s="38" t="s">
        <v>256</v>
      </c>
      <c r="B11" s="45">
        <v>4.4</v>
      </c>
    </row>
    <row r="12" ht="126" customHeight="1" spans="1:2">
      <c r="A12" s="46" t="s">
        <v>257</v>
      </c>
      <c r="B12" s="46"/>
    </row>
  </sheetData>
  <mergeCells count="2">
    <mergeCell ref="A2:B2"/>
    <mergeCell ref="A12:B12"/>
  </mergeCells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31"/>
  <sheetViews>
    <sheetView tabSelected="1" workbookViewId="0">
      <selection activeCell="F14" sqref="F14"/>
    </sheetView>
  </sheetViews>
  <sheetFormatPr defaultColWidth="7.25" defaultRowHeight="11.25"/>
  <cols>
    <col min="1" max="1" width="5.5" style="3" customWidth="1"/>
    <col min="2" max="3" width="4.875" style="3" customWidth="1"/>
    <col min="4" max="4" width="14.625" style="3" customWidth="1"/>
    <col min="5" max="5" width="12.75" style="3" customWidth="1"/>
    <col min="6" max="12" width="10.875" style="3" customWidth="1"/>
    <col min="13" max="244" width="7.25" style="3" customWidth="1"/>
    <col min="245" max="16384" width="7.25" style="3"/>
  </cols>
  <sheetData>
    <row r="1" ht="25.5" customHeight="1" spans="1:12">
      <c r="A1" s="4"/>
      <c r="B1" s="4"/>
      <c r="C1" s="5"/>
      <c r="D1" s="6"/>
      <c r="E1" s="7"/>
      <c r="F1" s="7"/>
      <c r="G1" s="7"/>
      <c r="H1" s="8"/>
      <c r="I1" s="7"/>
      <c r="J1" s="7"/>
      <c r="K1" s="7"/>
      <c r="L1" s="26"/>
    </row>
    <row r="2" ht="21.75" customHeight="1" spans="1:12">
      <c r="A2" s="9" t="s">
        <v>258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</row>
    <row r="3" ht="25.5" customHeight="1" spans="1:12">
      <c r="A3" s="10"/>
      <c r="B3" s="11"/>
      <c r="C3" s="11"/>
      <c r="D3" s="11"/>
      <c r="E3" s="7"/>
      <c r="F3" s="12"/>
      <c r="G3" s="12"/>
      <c r="H3" s="12"/>
      <c r="I3" s="12"/>
      <c r="J3" s="12"/>
      <c r="K3" s="12"/>
      <c r="L3" s="27" t="s">
        <v>5</v>
      </c>
    </row>
    <row r="4" s="1" customFormat="1" ht="25.5" customHeight="1" spans="1:12">
      <c r="A4" s="13" t="s">
        <v>78</v>
      </c>
      <c r="B4" s="14"/>
      <c r="C4" s="14"/>
      <c r="D4" s="15" t="s">
        <v>259</v>
      </c>
      <c r="E4" s="15" t="s">
        <v>131</v>
      </c>
      <c r="F4" s="16" t="s">
        <v>209</v>
      </c>
      <c r="G4" s="16"/>
      <c r="H4" s="16"/>
      <c r="I4" s="28"/>
      <c r="J4" s="29" t="s">
        <v>136</v>
      </c>
      <c r="K4" s="16"/>
      <c r="L4" s="28"/>
    </row>
    <row r="5" s="1" customFormat="1" ht="25.5" customHeight="1" spans="1:12">
      <c r="A5" s="17" t="s">
        <v>83</v>
      </c>
      <c r="B5" s="18" t="s">
        <v>84</v>
      </c>
      <c r="C5" s="18" t="s">
        <v>85</v>
      </c>
      <c r="D5" s="15"/>
      <c r="E5" s="15"/>
      <c r="F5" s="19" t="s">
        <v>168</v>
      </c>
      <c r="G5" s="15" t="s">
        <v>132</v>
      </c>
      <c r="H5" s="15" t="s">
        <v>260</v>
      </c>
      <c r="I5" s="15" t="s">
        <v>261</v>
      </c>
      <c r="J5" s="15" t="s">
        <v>168</v>
      </c>
      <c r="K5" s="15" t="s">
        <v>262</v>
      </c>
      <c r="L5" s="15" t="s">
        <v>263</v>
      </c>
    </row>
    <row r="6" s="1" customFormat="1" ht="20.25" customHeight="1" spans="1:12">
      <c r="A6" s="17" t="s">
        <v>264</v>
      </c>
      <c r="B6" s="18" t="s">
        <v>264</v>
      </c>
      <c r="C6" s="18" t="s">
        <v>264</v>
      </c>
      <c r="D6" s="15" t="s">
        <v>264</v>
      </c>
      <c r="E6" s="20">
        <v>1</v>
      </c>
      <c r="F6" s="20">
        <v>2</v>
      </c>
      <c r="G6" s="20">
        <v>3</v>
      </c>
      <c r="H6" s="20">
        <v>4</v>
      </c>
      <c r="I6" s="20">
        <v>5</v>
      </c>
      <c r="J6" s="20">
        <v>6</v>
      </c>
      <c r="K6" s="20">
        <v>7</v>
      </c>
      <c r="L6" s="20">
        <v>8</v>
      </c>
    </row>
    <row r="7" s="1" customFormat="1" ht="20.25" customHeight="1" spans="1:12">
      <c r="A7" s="21"/>
      <c r="B7" s="21"/>
      <c r="C7" s="21"/>
      <c r="D7" s="21"/>
      <c r="E7" s="20"/>
      <c r="F7" s="20"/>
      <c r="G7" s="20"/>
      <c r="H7" s="20"/>
      <c r="I7" s="20"/>
      <c r="J7" s="20"/>
      <c r="K7" s="20"/>
      <c r="L7" s="20"/>
    </row>
    <row r="8" s="2" customFormat="1" ht="30.75" customHeight="1" spans="1:12">
      <c r="A8" s="22">
        <v>212</v>
      </c>
      <c r="B8" s="22">
        <v>13</v>
      </c>
      <c r="C8" s="22" t="s">
        <v>123</v>
      </c>
      <c r="D8" s="23" t="s">
        <v>265</v>
      </c>
      <c r="E8" s="24">
        <v>501.7</v>
      </c>
      <c r="F8" s="25"/>
      <c r="G8" s="25"/>
      <c r="H8" s="25"/>
      <c r="I8" s="25"/>
      <c r="J8" s="24">
        <v>501.7</v>
      </c>
      <c r="K8" s="25"/>
      <c r="L8" s="24">
        <v>501.7</v>
      </c>
    </row>
    <row r="9" s="1" customFormat="1" ht="20.25" customHeight="1" spans="1:12">
      <c r="A9" s="2"/>
      <c r="B9" s="2"/>
      <c r="D9" s="2"/>
      <c r="E9" s="2"/>
      <c r="F9" s="2"/>
      <c r="G9" s="2"/>
      <c r="H9" s="2"/>
      <c r="I9" s="2"/>
      <c r="K9" s="2"/>
      <c r="L9" s="2"/>
    </row>
    <row r="10" s="1" customFormat="1" ht="20.25" customHeight="1" spans="1:6">
      <c r="A10" s="2"/>
      <c r="B10" s="2"/>
      <c r="C10" s="2"/>
      <c r="D10" s="2"/>
      <c r="E10" s="2"/>
      <c r="F10" s="2"/>
    </row>
    <row r="11" s="1" customFormat="1" ht="20.25" customHeight="1" spans="2:7">
      <c r="B11" s="2"/>
      <c r="C11" s="2"/>
      <c r="D11" s="2"/>
      <c r="E11" s="2"/>
      <c r="F11" s="2"/>
      <c r="G11" s="2"/>
    </row>
    <row r="12" s="1" customFormat="1" ht="20.25" customHeight="1" spans="4:7">
      <c r="D12" s="2"/>
      <c r="E12" s="2"/>
      <c r="F12" s="2"/>
      <c r="G12" s="2"/>
    </row>
    <row r="13" s="1" customFormat="1" ht="20.25" customHeight="1" spans="4:7">
      <c r="D13" s="2"/>
      <c r="F13" s="2"/>
      <c r="G13" s="2"/>
    </row>
    <row r="14" s="1" customFormat="1" ht="20.25" customHeight="1" spans="7:7">
      <c r="G14" s="2"/>
    </row>
    <row r="15" s="1" customFormat="1" ht="14.25" customHeight="1"/>
    <row r="16" s="1" customFormat="1" ht="14.25" customHeight="1"/>
    <row r="17" s="1" customFormat="1" ht="14.25" customHeight="1" spans="1:12">
      <c r="A17"/>
      <c r="B17"/>
      <c r="C17"/>
      <c r="D17"/>
      <c r="E17"/>
      <c r="F17"/>
      <c r="G17"/>
      <c r="H17"/>
      <c r="I17"/>
      <c r="J17"/>
      <c r="K17"/>
      <c r="L17"/>
    </row>
    <row r="18" s="1" customFormat="1" ht="14.25" customHeight="1" spans="1:12">
      <c r="A18"/>
      <c r="B18"/>
      <c r="C18"/>
      <c r="D18"/>
      <c r="E18"/>
      <c r="F18"/>
      <c r="G18"/>
      <c r="H18"/>
      <c r="I18"/>
      <c r="J18"/>
      <c r="K18"/>
      <c r="L18"/>
    </row>
    <row r="19" s="1" customFormat="1" ht="14.25" customHeight="1" spans="1:12">
      <c r="A19"/>
      <c r="B19"/>
      <c r="C19"/>
      <c r="D19"/>
      <c r="E19"/>
      <c r="F19"/>
      <c r="G19"/>
      <c r="H19"/>
      <c r="I19"/>
      <c r="J19"/>
      <c r="K19"/>
      <c r="L19"/>
    </row>
    <row r="20" s="1" customFormat="1" ht="14.25" customHeight="1" spans="1:12">
      <c r="A20"/>
      <c r="B20"/>
      <c r="C20"/>
      <c r="D20"/>
      <c r="E20"/>
      <c r="F20"/>
      <c r="G20"/>
      <c r="H20"/>
      <c r="I20"/>
      <c r="J20"/>
      <c r="K20"/>
      <c r="L20"/>
    </row>
    <row r="21" s="1" customFormat="1" ht="14.25" customHeight="1" spans="1:12">
      <c r="A21"/>
      <c r="B21"/>
      <c r="C21"/>
      <c r="D21"/>
      <c r="E21"/>
      <c r="F21"/>
      <c r="G21"/>
      <c r="H21"/>
      <c r="I21"/>
      <c r="J21"/>
      <c r="K21"/>
      <c r="L21"/>
    </row>
    <row r="22" s="1" customFormat="1" ht="14.25" customHeight="1" spans="1:12">
      <c r="A22"/>
      <c r="B22"/>
      <c r="C22"/>
      <c r="D22"/>
      <c r="E22"/>
      <c r="F22"/>
      <c r="G22"/>
      <c r="H22"/>
      <c r="I22"/>
      <c r="J22"/>
      <c r="K22"/>
      <c r="L22"/>
    </row>
    <row r="23" s="1" customFormat="1" ht="14.25" customHeight="1" spans="1:12">
      <c r="A23"/>
      <c r="B23"/>
      <c r="C23"/>
      <c r="D23"/>
      <c r="E23"/>
      <c r="F23"/>
      <c r="G23"/>
      <c r="H23"/>
      <c r="I23"/>
      <c r="J23"/>
      <c r="K23"/>
      <c r="L23"/>
    </row>
    <row r="24" s="1" customFormat="1" ht="14.25" customHeight="1" spans="1:12">
      <c r="A24"/>
      <c r="B24"/>
      <c r="C24"/>
      <c r="D24"/>
      <c r="E24"/>
      <c r="F24"/>
      <c r="G24"/>
      <c r="H24"/>
      <c r="I24"/>
      <c r="J24"/>
      <c r="K24"/>
      <c r="L24"/>
    </row>
    <row r="25" s="1" customFormat="1" ht="14.25" customHeight="1" spans="1:12">
      <c r="A25"/>
      <c r="B25"/>
      <c r="C25"/>
      <c r="D25"/>
      <c r="E25"/>
      <c r="F25"/>
      <c r="G25"/>
      <c r="H25"/>
      <c r="I25"/>
      <c r="J25"/>
      <c r="K25"/>
      <c r="L25"/>
    </row>
    <row r="26" s="1" customFormat="1" ht="14.25" customHeight="1" spans="1:12">
      <c r="A26"/>
      <c r="B26"/>
      <c r="C26"/>
      <c r="D26"/>
      <c r="E26"/>
      <c r="F26"/>
      <c r="G26"/>
      <c r="H26"/>
      <c r="I26"/>
      <c r="J26"/>
      <c r="K26"/>
      <c r="L26"/>
    </row>
    <row r="27" s="1" customFormat="1" ht="14.25" customHeight="1" spans="1:12">
      <c r="A27"/>
      <c r="B27"/>
      <c r="C27"/>
      <c r="D27"/>
      <c r="E27"/>
      <c r="F27"/>
      <c r="G27"/>
      <c r="H27"/>
      <c r="I27"/>
      <c r="J27"/>
      <c r="K27"/>
      <c r="L27"/>
    </row>
    <row r="28" s="1" customFormat="1" ht="14.25" customHeight="1" spans="1:12">
      <c r="A28"/>
      <c r="B28"/>
      <c r="C28"/>
      <c r="D28"/>
      <c r="E28"/>
      <c r="F28"/>
      <c r="G28"/>
      <c r="H28"/>
      <c r="I28"/>
      <c r="J28"/>
      <c r="K28"/>
      <c r="L28"/>
    </row>
    <row r="29" s="1" customFormat="1" ht="14.25" customHeight="1" spans="1:12">
      <c r="A29"/>
      <c r="B29"/>
      <c r="C29"/>
      <c r="D29"/>
      <c r="E29"/>
      <c r="F29"/>
      <c r="G29"/>
      <c r="H29"/>
      <c r="I29"/>
      <c r="J29"/>
      <c r="K29"/>
      <c r="L29"/>
    </row>
    <row r="30" s="1" customFormat="1" ht="14.25" customHeight="1" spans="1:12">
      <c r="A30"/>
      <c r="B30"/>
      <c r="C30"/>
      <c r="D30"/>
      <c r="E30"/>
      <c r="F30"/>
      <c r="G30"/>
      <c r="H30"/>
      <c r="I30"/>
      <c r="J30"/>
      <c r="K30"/>
      <c r="L30"/>
    </row>
    <row r="31" s="1" customFormat="1" ht="14.25" customHeight="1" spans="1:12">
      <c r="A31"/>
      <c r="B31"/>
      <c r="C31"/>
      <c r="D31"/>
      <c r="E31"/>
      <c r="F31"/>
      <c r="G31"/>
      <c r="H31"/>
      <c r="I31"/>
      <c r="J31"/>
      <c r="K31"/>
      <c r="L31"/>
    </row>
  </sheetData>
  <mergeCells count="4">
    <mergeCell ref="A2:L2"/>
    <mergeCell ref="A3:D3"/>
    <mergeCell ref="D4:D5"/>
    <mergeCell ref="E4:E5"/>
  </mergeCell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Sheet1</vt:lpstr>
      <vt:lpstr>1.收支总体情况表</vt:lpstr>
      <vt:lpstr>2.部门收入总体情况表</vt:lpstr>
      <vt:lpstr>3.支出预算总表</vt:lpstr>
      <vt:lpstr>4.财政拨款收支总体情况表</vt:lpstr>
      <vt:lpstr>5.一般公共预算支出明细表</vt:lpstr>
      <vt:lpstr>6.一般公共预算基本支出明细表</vt:lpstr>
      <vt:lpstr>7.一般公共预算“三公”经费支出情况表</vt:lpstr>
      <vt:lpstr>8.政府性基金支出情况表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Administrator</cp:lastModifiedBy>
  <dcterms:created xsi:type="dcterms:W3CDTF">2011-12-31T06:39:00Z</dcterms:created>
  <cp:lastPrinted>2017-02-16T07:56:00Z</cp:lastPrinted>
  <dcterms:modified xsi:type="dcterms:W3CDTF">2017-06-09T08:42:24Z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2052-10.1.0.6490</vt:lpwstr>
  </property>
</Properties>
</file>