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乡市飞鹭纺织科技有限公司" sheetId="1" r:id="rId1"/>
    <sheet name="河南卓尔防护科技有限公司" sheetId="2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<sst xmlns="http://schemas.openxmlformats.org/spreadsheetml/2006/main" count="273" uniqueCount="108">
  <si>
    <t>经开区以工代训补贴人员名册</t>
  </si>
  <si>
    <t>序号</t>
  </si>
  <si>
    <t>姓名</t>
  </si>
  <si>
    <t>身份证号</t>
  </si>
  <si>
    <t>性别</t>
  </si>
  <si>
    <t>以工代训时间（补贴时间）</t>
  </si>
  <si>
    <t>补贴金额</t>
  </si>
  <si>
    <t>工作岗位</t>
  </si>
  <si>
    <t>联系电话</t>
  </si>
  <si>
    <t>贾世非</t>
  </si>
  <si>
    <t>男</t>
  </si>
  <si>
    <t>2020年8月-8月</t>
  </si>
  <si>
    <t>200元</t>
  </si>
  <si>
    <t>技术员</t>
  </si>
  <si>
    <t>姬忠</t>
  </si>
  <si>
    <r>
      <rPr>
        <sz val="11"/>
        <color rgb="FF000000"/>
        <rFont val="宋体"/>
        <charset val="134"/>
      </rPr>
      <t>2020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宋体"/>
        <charset val="134"/>
      </rPr>
      <t>8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宋体"/>
        <charset val="134"/>
      </rPr>
      <t>-8</t>
    </r>
    <r>
      <rPr>
        <sz val="11"/>
        <color rgb="FF000000"/>
        <rFont val="宋体"/>
        <charset val="134"/>
      </rPr>
      <t>月</t>
    </r>
  </si>
  <si>
    <t>郭红雨</t>
  </si>
  <si>
    <t>调浆</t>
  </si>
  <si>
    <t>刘记民</t>
  </si>
  <si>
    <t>污水</t>
  </si>
  <si>
    <t>吴明杰</t>
  </si>
  <si>
    <t>主挡</t>
  </si>
  <si>
    <t>张科伟</t>
  </si>
  <si>
    <t>转印</t>
  </si>
  <si>
    <t>刘亚廷</t>
  </si>
  <si>
    <t>女</t>
  </si>
  <si>
    <t>检验员</t>
  </si>
  <si>
    <t>何统</t>
  </si>
  <si>
    <t>水洗组长</t>
  </si>
  <si>
    <t>杨峰</t>
  </si>
  <si>
    <t>维修组长</t>
  </si>
  <si>
    <t>郭振鹏</t>
  </si>
  <si>
    <t>定型落布</t>
  </si>
  <si>
    <t>张东旗</t>
  </si>
  <si>
    <t>预定主挡</t>
  </si>
  <si>
    <t>石文浩</t>
  </si>
  <si>
    <t>染色组长</t>
  </si>
  <si>
    <t>杨智勇</t>
  </si>
  <si>
    <t>水洗主挡</t>
  </si>
  <si>
    <t>和国艳</t>
  </si>
  <si>
    <t>成定主挡</t>
  </si>
  <si>
    <t>吉音</t>
  </si>
  <si>
    <t>统计</t>
  </si>
  <si>
    <t>李双双</t>
  </si>
  <si>
    <t>水洗主档</t>
  </si>
  <si>
    <t>沈慧</t>
  </si>
  <si>
    <t>原卫俊</t>
  </si>
  <si>
    <t>蒸化组长</t>
  </si>
  <si>
    <t>臧甜甜</t>
  </si>
  <si>
    <t>转印进布</t>
  </si>
  <si>
    <t>任仲超</t>
  </si>
  <si>
    <t>印刷组长</t>
  </si>
  <si>
    <t>袁志海</t>
  </si>
  <si>
    <t>转印主挡</t>
  </si>
  <si>
    <t>范红领</t>
  </si>
  <si>
    <t>喷墨员</t>
  </si>
  <si>
    <t>王菲菲</t>
  </si>
  <si>
    <t>分色员</t>
  </si>
  <si>
    <t>丁平</t>
  </si>
  <si>
    <t>郜旭东</t>
  </si>
  <si>
    <t>图像处理组长</t>
  </si>
  <si>
    <t>潘晶莹</t>
  </si>
  <si>
    <t>刘庆龄</t>
  </si>
  <si>
    <t>陆凯纯</t>
  </si>
  <si>
    <t>马振凯</t>
  </si>
  <si>
    <t>马玉磊</t>
  </si>
  <si>
    <t>印刷主挡</t>
  </si>
  <si>
    <t>马士坤</t>
  </si>
  <si>
    <t>保全</t>
  </si>
  <si>
    <t>王刚强</t>
  </si>
  <si>
    <t>定型组长</t>
  </si>
  <si>
    <t>朱德存</t>
  </si>
  <si>
    <t>李霞平</t>
  </si>
  <si>
    <t>仓储</t>
  </si>
  <si>
    <t>陈立</t>
  </si>
  <si>
    <t>水洗落布</t>
  </si>
  <si>
    <t>田发艳</t>
  </si>
  <si>
    <t>张红昌</t>
  </si>
  <si>
    <t>调色员</t>
  </si>
  <si>
    <t>姚云</t>
  </si>
  <si>
    <t>生管</t>
  </si>
  <si>
    <t>王交占</t>
  </si>
  <si>
    <t>秦建华</t>
  </si>
  <si>
    <t>卫星机主挡</t>
  </si>
  <si>
    <t>岳跃辉</t>
  </si>
  <si>
    <t>圆网主挡</t>
  </si>
  <si>
    <t>齐瑞娜</t>
  </si>
  <si>
    <t>卫星机</t>
  </si>
  <si>
    <t>张卿恺</t>
  </si>
  <si>
    <t>操作员</t>
  </si>
  <si>
    <t>李元贞</t>
  </si>
  <si>
    <t>廖芝杰</t>
  </si>
  <si>
    <t>河南卓尔防护科技有限公司以工代训花名册</t>
  </si>
  <si>
    <t>以工代训时间</t>
  </si>
  <si>
    <t>工作</t>
  </si>
  <si>
    <t>联系方式</t>
  </si>
  <si>
    <t>汪秋霞</t>
  </si>
  <si>
    <r>
      <rPr>
        <sz val="12"/>
        <color theme="1"/>
        <rFont val="宋体"/>
        <charset val="134"/>
        <scheme val="minor"/>
      </rPr>
      <t>2020年</t>
    </r>
    <r>
      <rPr>
        <sz val="12"/>
        <color theme="1"/>
        <rFont val="宋体"/>
        <charset val="134"/>
      </rPr>
      <t>5</t>
    </r>
    <r>
      <rPr>
        <sz val="12"/>
        <color theme="1"/>
        <rFont val="宋体"/>
        <charset val="134"/>
      </rPr>
      <t>月、</t>
    </r>
    <r>
      <rPr>
        <sz val="12"/>
        <color theme="1"/>
        <rFont val="宋体"/>
        <charset val="134"/>
      </rPr>
      <t>6</t>
    </r>
    <r>
      <rPr>
        <sz val="12"/>
        <color theme="1"/>
        <rFont val="宋体"/>
        <charset val="134"/>
      </rPr>
      <t>月、</t>
    </r>
    <r>
      <rPr>
        <sz val="12"/>
        <color theme="1"/>
        <rFont val="宋体"/>
        <charset val="134"/>
      </rPr>
      <t>7月、</t>
    </r>
    <r>
      <rPr>
        <sz val="12"/>
        <color theme="1"/>
        <rFont val="宋体"/>
        <charset val="134"/>
      </rPr>
      <t>8月</t>
    </r>
  </si>
  <si>
    <r>
      <rPr>
        <sz val="12"/>
        <color theme="1"/>
        <rFont val="宋体"/>
        <charset val="134"/>
        <scheme val="minor"/>
      </rPr>
      <t>200元*</t>
    </r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个月=</t>
    </r>
    <r>
      <rPr>
        <sz val="12"/>
        <color theme="1"/>
        <rFont val="宋体"/>
        <charset val="134"/>
      </rPr>
      <t>8</t>
    </r>
    <r>
      <rPr>
        <sz val="12"/>
        <color theme="1"/>
        <rFont val="宋体"/>
        <charset val="134"/>
      </rPr>
      <t>00元</t>
    </r>
  </si>
  <si>
    <t>缝纫工</t>
  </si>
  <si>
    <t>吴凤芹</t>
  </si>
  <si>
    <r>
      <rPr>
        <sz val="12"/>
        <color theme="1"/>
        <rFont val="宋体"/>
        <charset val="134"/>
        <scheme val="minor"/>
      </rPr>
      <t>跟单</t>
    </r>
    <r>
      <rPr>
        <sz val="12"/>
        <color theme="1"/>
        <rFont val="宋体"/>
        <charset val="134"/>
      </rPr>
      <t>员</t>
    </r>
  </si>
  <si>
    <t>戚丽慧</t>
  </si>
  <si>
    <t>采购员</t>
  </si>
  <si>
    <t>孟海燕</t>
  </si>
  <si>
    <t>业务员</t>
  </si>
  <si>
    <t>任小芬</t>
  </si>
  <si>
    <t>张国庆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</si>
</sst>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8" fillId="24" borderId="14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411121199102114531</v>
          </cell>
        </row>
        <row r="2">
          <cell r="A2" t="str">
            <v>410704197104020033</v>
          </cell>
        </row>
        <row r="3">
          <cell r="A3" t="str">
            <v>410782198807190913</v>
          </cell>
        </row>
        <row r="4">
          <cell r="A4" t="str">
            <v>410726199209259515</v>
          </cell>
        </row>
        <row r="5">
          <cell r="A5" t="str">
            <v>410726199412202012</v>
          </cell>
        </row>
        <row r="6">
          <cell r="A6" t="str">
            <v>410781199404202017</v>
          </cell>
        </row>
        <row r="7">
          <cell r="A7" t="str">
            <v>410526199211011542</v>
          </cell>
        </row>
        <row r="8">
          <cell r="A8" t="str">
            <v>410704199003260512</v>
          </cell>
        </row>
        <row r="9">
          <cell r="A9" t="str">
            <v>410726199502283813</v>
          </cell>
        </row>
        <row r="10">
          <cell r="A10" t="str">
            <v>410782199408109553</v>
          </cell>
        </row>
        <row r="11">
          <cell r="A11" t="str">
            <v>410726199508210818</v>
          </cell>
        </row>
        <row r="12">
          <cell r="A12" t="str">
            <v>410711198905283034</v>
          </cell>
        </row>
        <row r="13">
          <cell r="A13" t="str">
            <v>410726199309195037</v>
          </cell>
        </row>
        <row r="14">
          <cell r="A14" t="str">
            <v>41078219881225044X</v>
          </cell>
        </row>
        <row r="15">
          <cell r="A15" t="str">
            <v>41042619970111352X</v>
          </cell>
        </row>
        <row r="16">
          <cell r="A16" t="str">
            <v>41070419900408002X</v>
          </cell>
        </row>
        <row r="17">
          <cell r="A17" t="str">
            <v>410721199808242545</v>
          </cell>
        </row>
        <row r="18">
          <cell r="A18" t="str">
            <v>410726198510085425</v>
          </cell>
        </row>
        <row r="19">
          <cell r="A19" t="str">
            <v>410727199612192927</v>
          </cell>
        </row>
        <row r="20">
          <cell r="A20" t="str">
            <v>410726198602203855</v>
          </cell>
        </row>
        <row r="21">
          <cell r="A21" t="str">
            <v>410726199006125031</v>
          </cell>
        </row>
        <row r="22">
          <cell r="A22" t="str">
            <v>411302198306065417</v>
          </cell>
        </row>
        <row r="23">
          <cell r="A23" t="str">
            <v>410727198912102642</v>
          </cell>
        </row>
        <row r="24">
          <cell r="A24" t="str">
            <v>411481198906106922</v>
          </cell>
        </row>
        <row r="25">
          <cell r="A25" t="str">
            <v>41070419930728103X</v>
          </cell>
        </row>
        <row r="26">
          <cell r="A26" t="str">
            <v>410725199401250821</v>
          </cell>
        </row>
        <row r="27">
          <cell r="A27" t="str">
            <v>41078219960901442X</v>
          </cell>
        </row>
        <row r="28">
          <cell r="A28" t="str">
            <v>410704199108150539</v>
          </cell>
        </row>
        <row r="29">
          <cell r="A29" t="str">
            <v>410728199508044576</v>
          </cell>
        </row>
        <row r="30">
          <cell r="A30" t="str">
            <v>410704198710131512</v>
          </cell>
        </row>
        <row r="31">
          <cell r="A31" t="str">
            <v>410726198806063014</v>
          </cell>
        </row>
        <row r="32">
          <cell r="A32" t="str">
            <v>41072619821103381X</v>
          </cell>
        </row>
        <row r="33">
          <cell r="A33" t="str">
            <v>41282419830217003X</v>
          </cell>
        </row>
        <row r="34">
          <cell r="A34" t="str">
            <v>410781198805256548</v>
          </cell>
        </row>
        <row r="35">
          <cell r="A35" t="str">
            <v>410702199612180515</v>
          </cell>
        </row>
        <row r="36">
          <cell r="A36" t="str">
            <v>41072619771123383X</v>
          </cell>
        </row>
        <row r="37">
          <cell r="A37" t="str">
            <v>410726199205054619</v>
          </cell>
        </row>
        <row r="38">
          <cell r="A38" t="str">
            <v>410726199110253842</v>
          </cell>
        </row>
        <row r="39">
          <cell r="A39" t="str">
            <v>411422200105186037</v>
          </cell>
        </row>
        <row r="40">
          <cell r="A40" t="str">
            <v>410726198906176673</v>
          </cell>
        </row>
        <row r="41">
          <cell r="A41" t="str">
            <v>410726198909133011</v>
          </cell>
        </row>
        <row r="42">
          <cell r="A42" t="str">
            <v>410726199312012422</v>
          </cell>
        </row>
        <row r="43">
          <cell r="A43" t="str">
            <v>410704199601060035</v>
          </cell>
        </row>
        <row r="44">
          <cell r="A44" t="str">
            <v>412824198512200022</v>
          </cell>
        </row>
        <row r="45">
          <cell r="A45" t="str">
            <v>450203196911261051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410724197007107028</v>
          </cell>
        </row>
        <row r="2">
          <cell r="A2" t="str">
            <v>410727198504035946</v>
          </cell>
        </row>
        <row r="3">
          <cell r="A3" t="str">
            <v>410702197711290024</v>
          </cell>
        </row>
        <row r="4">
          <cell r="A4" t="str">
            <v>410721198705074521</v>
          </cell>
        </row>
        <row r="5">
          <cell r="A5" t="str">
            <v>410782198303012224</v>
          </cell>
        </row>
        <row r="6">
          <cell r="A6" t="str">
            <v>429006197910010790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I22" sqref="I22"/>
    </sheetView>
  </sheetViews>
  <sheetFormatPr defaultColWidth="9" defaultRowHeight="13.5" outlineLevelCol="7"/>
  <cols>
    <col min="1" max="1" width="5.5" style="1" customWidth="1"/>
    <col min="2" max="2" width="9" style="1"/>
    <col min="3" max="3" width="21" style="10" customWidth="1"/>
    <col min="4" max="4" width="5.25" style="1" customWidth="1"/>
    <col min="5" max="5" width="14.875" style="1" customWidth="1"/>
    <col min="6" max="6" width="6.875" style="1" customWidth="1"/>
    <col min="7" max="7" width="11.625" style="1" customWidth="1"/>
    <col min="8" max="8" width="12.75" style="1" customWidth="1"/>
    <col min="9" max="16384" width="9" style="1"/>
  </cols>
  <sheetData>
    <row r="1" spans="1:8">
      <c r="A1" s="11" t="s">
        <v>0</v>
      </c>
      <c r="B1" s="11"/>
      <c r="C1" s="11"/>
      <c r="D1" s="11"/>
      <c r="E1" s="11"/>
      <c r="F1" s="11"/>
      <c r="G1" s="11"/>
      <c r="H1" s="11"/>
    </row>
    <row r="2" spans="1:8">
      <c r="A2" s="11"/>
      <c r="B2" s="11"/>
      <c r="C2" s="11"/>
      <c r="D2" s="11"/>
      <c r="E2" s="11"/>
      <c r="F2" s="11"/>
      <c r="G2" s="11"/>
      <c r="H2" s="11"/>
    </row>
    <row r="3" spans="1:8">
      <c r="A3" s="11"/>
      <c r="B3" s="11"/>
      <c r="C3" s="11"/>
      <c r="D3" s="11"/>
      <c r="E3" s="11"/>
      <c r="F3" s="11"/>
      <c r="G3" s="11"/>
      <c r="H3" s="11"/>
    </row>
    <row r="4" ht="27.75" spans="1:8">
      <c r="A4" s="12" t="s">
        <v>1</v>
      </c>
      <c r="B4" s="13" t="s">
        <v>2</v>
      </c>
      <c r="C4" s="14" t="s">
        <v>3</v>
      </c>
      <c r="D4" s="13" t="s">
        <v>4</v>
      </c>
      <c r="E4" s="15" t="s">
        <v>5</v>
      </c>
      <c r="F4" s="15" t="s">
        <v>6</v>
      </c>
      <c r="G4" s="13" t="s">
        <v>7</v>
      </c>
      <c r="H4" s="13" t="s">
        <v>8</v>
      </c>
    </row>
    <row r="5" ht="14.25" spans="1:8">
      <c r="A5" s="16">
        <v>1</v>
      </c>
      <c r="B5" s="17" t="s">
        <v>9</v>
      </c>
      <c r="C5" s="8" t="str">
        <f>REPLACE([1]Sheet1!A1,7,6,"******")</f>
        <v>411121******114531</v>
      </c>
      <c r="D5" s="18" t="s">
        <v>10</v>
      </c>
      <c r="E5" s="18" t="s">
        <v>11</v>
      </c>
      <c r="F5" s="18" t="s">
        <v>12</v>
      </c>
      <c r="G5" s="19" t="s">
        <v>13</v>
      </c>
      <c r="H5" s="18">
        <v>18003803627</v>
      </c>
    </row>
    <row r="6" ht="14.25" spans="1:8">
      <c r="A6" s="16">
        <v>2</v>
      </c>
      <c r="B6" s="17" t="s">
        <v>14</v>
      </c>
      <c r="C6" s="8" t="str">
        <f>REPLACE([1]Sheet1!A2,7,6,"******")</f>
        <v>410704******020033</v>
      </c>
      <c r="D6" s="18" t="s">
        <v>10</v>
      </c>
      <c r="E6" s="18" t="s">
        <v>15</v>
      </c>
      <c r="F6" s="18" t="s">
        <v>12</v>
      </c>
      <c r="G6" s="19" t="s">
        <v>13</v>
      </c>
      <c r="H6" s="18">
        <v>15736928819</v>
      </c>
    </row>
    <row r="7" ht="14.25" spans="1:8">
      <c r="A7" s="16">
        <v>3</v>
      </c>
      <c r="B7" s="17" t="s">
        <v>16</v>
      </c>
      <c r="C7" s="8" t="str">
        <f>REPLACE([1]Sheet1!A3,7,6,"******")</f>
        <v>410782******190913</v>
      </c>
      <c r="D7" s="18" t="s">
        <v>10</v>
      </c>
      <c r="E7" s="18" t="s">
        <v>15</v>
      </c>
      <c r="F7" s="18" t="s">
        <v>12</v>
      </c>
      <c r="G7" s="19" t="s">
        <v>17</v>
      </c>
      <c r="H7" s="18">
        <v>15829740569</v>
      </c>
    </row>
    <row r="8" ht="14.25" spans="1:8">
      <c r="A8" s="16">
        <v>4</v>
      </c>
      <c r="B8" s="17" t="s">
        <v>18</v>
      </c>
      <c r="C8" s="8" t="str">
        <f>REPLACE([1]Sheet1!A4,7,6,"******")</f>
        <v>410726******259515</v>
      </c>
      <c r="D8" s="18" t="s">
        <v>10</v>
      </c>
      <c r="E8" s="18" t="s">
        <v>15</v>
      </c>
      <c r="F8" s="18" t="s">
        <v>12</v>
      </c>
      <c r="G8" s="19" t="s">
        <v>19</v>
      </c>
      <c r="H8" s="18">
        <v>18238667315</v>
      </c>
    </row>
    <row r="9" ht="14.25" spans="1:8">
      <c r="A9" s="16">
        <v>5</v>
      </c>
      <c r="B9" s="17" t="s">
        <v>20</v>
      </c>
      <c r="C9" s="8" t="str">
        <f>REPLACE([1]Sheet1!A5,7,6,"******")</f>
        <v>410726******202012</v>
      </c>
      <c r="D9" s="18" t="s">
        <v>10</v>
      </c>
      <c r="E9" s="18" t="s">
        <v>15</v>
      </c>
      <c r="F9" s="18" t="s">
        <v>12</v>
      </c>
      <c r="G9" s="19" t="s">
        <v>21</v>
      </c>
      <c r="H9" s="18">
        <v>16638419989</v>
      </c>
    </row>
    <row r="10" ht="14.25" spans="1:8">
      <c r="A10" s="16">
        <v>6</v>
      </c>
      <c r="B10" s="17" t="s">
        <v>22</v>
      </c>
      <c r="C10" s="8" t="str">
        <f>REPLACE([1]Sheet1!A6,7,6,"******")</f>
        <v>410781******202017</v>
      </c>
      <c r="D10" s="18" t="s">
        <v>10</v>
      </c>
      <c r="E10" s="18" t="s">
        <v>15</v>
      </c>
      <c r="F10" s="18" t="s">
        <v>12</v>
      </c>
      <c r="G10" s="19" t="s">
        <v>23</v>
      </c>
      <c r="H10" s="18">
        <v>13243172860</v>
      </c>
    </row>
    <row r="11" ht="14.25" spans="1:8">
      <c r="A11" s="16">
        <v>7</v>
      </c>
      <c r="B11" s="17" t="s">
        <v>24</v>
      </c>
      <c r="C11" s="8" t="str">
        <f>REPLACE([1]Sheet1!A7,7,6,"******")</f>
        <v>410526******011542</v>
      </c>
      <c r="D11" s="18" t="s">
        <v>25</v>
      </c>
      <c r="E11" s="18" t="s">
        <v>15</v>
      </c>
      <c r="F11" s="18" t="s">
        <v>12</v>
      </c>
      <c r="G11" s="19" t="s">
        <v>26</v>
      </c>
      <c r="H11" s="18">
        <v>18790571295</v>
      </c>
    </row>
    <row r="12" ht="14.25" spans="1:8">
      <c r="A12" s="16">
        <v>8</v>
      </c>
      <c r="B12" s="17" t="s">
        <v>27</v>
      </c>
      <c r="C12" s="8" t="str">
        <f>REPLACE([1]Sheet1!A8,7,6,"******")</f>
        <v>410704******260512</v>
      </c>
      <c r="D12" s="18" t="s">
        <v>10</v>
      </c>
      <c r="E12" s="18" t="s">
        <v>15</v>
      </c>
      <c r="F12" s="18" t="s">
        <v>12</v>
      </c>
      <c r="G12" s="19" t="s">
        <v>28</v>
      </c>
      <c r="H12" s="18">
        <v>13462272318</v>
      </c>
    </row>
    <row r="13" ht="14.25" spans="1:8">
      <c r="A13" s="16">
        <v>9</v>
      </c>
      <c r="B13" s="17" t="s">
        <v>29</v>
      </c>
      <c r="C13" s="8" t="str">
        <f>REPLACE([1]Sheet1!A9,7,6,"******")</f>
        <v>410726******283813</v>
      </c>
      <c r="D13" s="18" t="s">
        <v>10</v>
      </c>
      <c r="E13" s="18" t="s">
        <v>15</v>
      </c>
      <c r="F13" s="18" t="s">
        <v>12</v>
      </c>
      <c r="G13" s="19" t="s">
        <v>30</v>
      </c>
      <c r="H13" s="18">
        <v>15516607003</v>
      </c>
    </row>
    <row r="14" ht="14.25" spans="1:8">
      <c r="A14" s="16">
        <v>10</v>
      </c>
      <c r="B14" s="17" t="s">
        <v>31</v>
      </c>
      <c r="C14" s="8" t="str">
        <f>REPLACE([1]Sheet1!A10,7,6,"******")</f>
        <v>410782******109553</v>
      </c>
      <c r="D14" s="18" t="s">
        <v>10</v>
      </c>
      <c r="E14" s="18" t="s">
        <v>15</v>
      </c>
      <c r="F14" s="18" t="s">
        <v>12</v>
      </c>
      <c r="G14" s="19" t="s">
        <v>32</v>
      </c>
      <c r="H14" s="18">
        <v>18338969334</v>
      </c>
    </row>
    <row r="15" ht="14.25" spans="1:8">
      <c r="A15" s="16">
        <v>11</v>
      </c>
      <c r="B15" s="17" t="s">
        <v>33</v>
      </c>
      <c r="C15" s="8" t="str">
        <f>REPLACE([1]Sheet1!A11,7,6,"******")</f>
        <v>410726******210818</v>
      </c>
      <c r="D15" s="18" t="s">
        <v>10</v>
      </c>
      <c r="E15" s="18" t="s">
        <v>15</v>
      </c>
      <c r="F15" s="18" t="s">
        <v>12</v>
      </c>
      <c r="G15" s="19" t="s">
        <v>34</v>
      </c>
      <c r="H15" s="18">
        <v>13938767024</v>
      </c>
    </row>
    <row r="16" ht="14.25" spans="1:8">
      <c r="A16" s="16">
        <v>12</v>
      </c>
      <c r="B16" s="20" t="s">
        <v>35</v>
      </c>
      <c r="C16" s="8" t="str">
        <f>REPLACE([1]Sheet1!A12,7,6,"******")</f>
        <v>410711******283034</v>
      </c>
      <c r="D16" s="18" t="s">
        <v>10</v>
      </c>
      <c r="E16" s="18" t="s">
        <v>15</v>
      </c>
      <c r="F16" s="18" t="s">
        <v>12</v>
      </c>
      <c r="G16" s="19" t="s">
        <v>36</v>
      </c>
      <c r="H16" s="18">
        <v>15090300686</v>
      </c>
    </row>
    <row r="17" ht="14.25" spans="1:8">
      <c r="A17" s="16">
        <v>13</v>
      </c>
      <c r="B17" s="20" t="s">
        <v>37</v>
      </c>
      <c r="C17" s="8" t="str">
        <f>REPLACE([1]Sheet1!A13,7,6,"******")</f>
        <v>410726******195037</v>
      </c>
      <c r="D17" s="18" t="s">
        <v>10</v>
      </c>
      <c r="E17" s="18" t="s">
        <v>15</v>
      </c>
      <c r="F17" s="18" t="s">
        <v>12</v>
      </c>
      <c r="G17" s="19" t="s">
        <v>38</v>
      </c>
      <c r="H17" s="18">
        <v>17516504405</v>
      </c>
    </row>
    <row r="18" ht="14.25" spans="1:8">
      <c r="A18" s="16">
        <v>14</v>
      </c>
      <c r="B18" s="20" t="s">
        <v>39</v>
      </c>
      <c r="C18" s="8" t="str">
        <f>REPLACE([1]Sheet1!A14,7,6,"******")</f>
        <v>410782******25044X</v>
      </c>
      <c r="D18" s="18" t="s">
        <v>25</v>
      </c>
      <c r="E18" s="18" t="s">
        <v>15</v>
      </c>
      <c r="F18" s="18" t="s">
        <v>12</v>
      </c>
      <c r="G18" s="19" t="s">
        <v>40</v>
      </c>
      <c r="H18" s="18">
        <v>17656208227</v>
      </c>
    </row>
    <row r="19" ht="14.25" spans="1:8">
      <c r="A19" s="16">
        <v>15</v>
      </c>
      <c r="B19" s="20" t="s">
        <v>41</v>
      </c>
      <c r="C19" s="8" t="str">
        <f>REPLACE([1]Sheet1!A15,7,6,"******")</f>
        <v>410426******11352X</v>
      </c>
      <c r="D19" s="18" t="s">
        <v>25</v>
      </c>
      <c r="E19" s="18" t="s">
        <v>15</v>
      </c>
      <c r="F19" s="18" t="s">
        <v>12</v>
      </c>
      <c r="G19" s="19" t="s">
        <v>42</v>
      </c>
      <c r="H19" s="18">
        <v>13949053696</v>
      </c>
    </row>
    <row r="20" ht="14.25" spans="1:8">
      <c r="A20" s="16">
        <v>16</v>
      </c>
      <c r="B20" s="20" t="s">
        <v>43</v>
      </c>
      <c r="C20" s="8" t="str">
        <f>REPLACE([1]Sheet1!A16,7,6,"******")</f>
        <v>410704******08002X</v>
      </c>
      <c r="D20" s="18" t="s">
        <v>25</v>
      </c>
      <c r="E20" s="18" t="s">
        <v>15</v>
      </c>
      <c r="F20" s="18" t="s">
        <v>12</v>
      </c>
      <c r="G20" s="19" t="s">
        <v>44</v>
      </c>
      <c r="H20" s="18">
        <v>18737356841</v>
      </c>
    </row>
    <row r="21" ht="14.25" spans="1:8">
      <c r="A21" s="16">
        <v>17</v>
      </c>
      <c r="B21" s="20" t="s">
        <v>45</v>
      </c>
      <c r="C21" s="8" t="str">
        <f>REPLACE([1]Sheet1!A17,7,6,"******")</f>
        <v>410721******242545</v>
      </c>
      <c r="D21" s="18" t="s">
        <v>25</v>
      </c>
      <c r="E21" s="18" t="s">
        <v>15</v>
      </c>
      <c r="F21" s="18" t="s">
        <v>12</v>
      </c>
      <c r="G21" s="19" t="s">
        <v>26</v>
      </c>
      <c r="H21" s="18">
        <v>15090385145</v>
      </c>
    </row>
    <row r="22" ht="14.25" spans="1:8">
      <c r="A22" s="16">
        <v>18</v>
      </c>
      <c r="B22" s="20" t="s">
        <v>46</v>
      </c>
      <c r="C22" s="8" t="str">
        <f>REPLACE([1]Sheet1!A18,7,6,"******")</f>
        <v>410726******085425</v>
      </c>
      <c r="D22" s="18" t="s">
        <v>25</v>
      </c>
      <c r="E22" s="18" t="s">
        <v>15</v>
      </c>
      <c r="F22" s="18" t="s">
        <v>12</v>
      </c>
      <c r="G22" s="19" t="s">
        <v>47</v>
      </c>
      <c r="H22" s="18">
        <v>15836114224</v>
      </c>
    </row>
    <row r="23" ht="14.25" spans="1:8">
      <c r="A23" s="16">
        <v>19</v>
      </c>
      <c r="B23" s="20" t="s">
        <v>48</v>
      </c>
      <c r="C23" s="8" t="str">
        <f>REPLACE([1]Sheet1!A19,7,6,"******")</f>
        <v>410727******192927</v>
      </c>
      <c r="D23" s="18" t="s">
        <v>25</v>
      </c>
      <c r="E23" s="18" t="s">
        <v>15</v>
      </c>
      <c r="F23" s="18" t="s">
        <v>12</v>
      </c>
      <c r="G23" s="19" t="s">
        <v>49</v>
      </c>
      <c r="H23" s="18">
        <v>18790515903</v>
      </c>
    </row>
    <row r="24" ht="14.25" spans="1:8">
      <c r="A24" s="16">
        <v>20</v>
      </c>
      <c r="B24" s="20" t="s">
        <v>50</v>
      </c>
      <c r="C24" s="8" t="str">
        <f>REPLACE([1]Sheet1!A20,7,6,"******")</f>
        <v>410726******203855</v>
      </c>
      <c r="D24" s="18" t="s">
        <v>10</v>
      </c>
      <c r="E24" s="18" t="s">
        <v>15</v>
      </c>
      <c r="F24" s="18" t="s">
        <v>12</v>
      </c>
      <c r="G24" s="19" t="s">
        <v>51</v>
      </c>
      <c r="H24" s="18">
        <v>18439000550</v>
      </c>
    </row>
    <row r="25" ht="14.25" spans="1:8">
      <c r="A25" s="16">
        <v>21</v>
      </c>
      <c r="B25" s="20" t="s">
        <v>52</v>
      </c>
      <c r="C25" s="8" t="str">
        <f>REPLACE([1]Sheet1!A21,7,6,"******")</f>
        <v>410726******125031</v>
      </c>
      <c r="D25" s="18" t="s">
        <v>10</v>
      </c>
      <c r="E25" s="18" t="s">
        <v>15</v>
      </c>
      <c r="F25" s="18" t="s">
        <v>12</v>
      </c>
      <c r="G25" s="19" t="s">
        <v>53</v>
      </c>
      <c r="H25" s="18">
        <v>13781908435</v>
      </c>
    </row>
    <row r="26" ht="14.25" spans="1:8">
      <c r="A26" s="16">
        <v>22</v>
      </c>
      <c r="B26" s="17" t="s">
        <v>54</v>
      </c>
      <c r="C26" s="8" t="str">
        <f>REPLACE([1]Sheet1!A22,7,6,"******")</f>
        <v>411302******065417</v>
      </c>
      <c r="D26" s="19" t="s">
        <v>10</v>
      </c>
      <c r="E26" s="18" t="s">
        <v>15</v>
      </c>
      <c r="F26" s="18" t="s">
        <v>12</v>
      </c>
      <c r="G26" s="19" t="s">
        <v>55</v>
      </c>
      <c r="H26" s="18">
        <v>13781758591</v>
      </c>
    </row>
    <row r="27" ht="14.25" spans="1:8">
      <c r="A27" s="16">
        <v>23</v>
      </c>
      <c r="B27" s="17" t="s">
        <v>56</v>
      </c>
      <c r="C27" s="8" t="str">
        <f>REPLACE([1]Sheet1!A23,7,6,"******")</f>
        <v>410727******102642</v>
      </c>
      <c r="D27" s="19" t="s">
        <v>25</v>
      </c>
      <c r="E27" s="18" t="s">
        <v>15</v>
      </c>
      <c r="F27" s="18" t="s">
        <v>12</v>
      </c>
      <c r="G27" s="19" t="s">
        <v>57</v>
      </c>
      <c r="H27" s="18">
        <v>17703734004</v>
      </c>
    </row>
    <row r="28" ht="14.25" spans="1:8">
      <c r="A28" s="16">
        <v>24</v>
      </c>
      <c r="B28" s="17" t="s">
        <v>58</v>
      </c>
      <c r="C28" s="8" t="str">
        <f>REPLACE([1]Sheet1!A24,7,6,"******")</f>
        <v>411481******106922</v>
      </c>
      <c r="D28" s="19" t="s">
        <v>25</v>
      </c>
      <c r="E28" s="18" t="s">
        <v>15</v>
      </c>
      <c r="F28" s="18" t="s">
        <v>12</v>
      </c>
      <c r="G28" s="19" t="s">
        <v>57</v>
      </c>
      <c r="H28" s="18">
        <v>18300674173</v>
      </c>
    </row>
    <row r="29" ht="14.25" spans="1:8">
      <c r="A29" s="16">
        <v>25</v>
      </c>
      <c r="B29" s="17" t="s">
        <v>59</v>
      </c>
      <c r="C29" s="8" t="str">
        <f>REPLACE([1]Sheet1!A25,7,6,"******")</f>
        <v>410704******28103X</v>
      </c>
      <c r="D29" s="19" t="s">
        <v>10</v>
      </c>
      <c r="E29" s="18" t="s">
        <v>15</v>
      </c>
      <c r="F29" s="18" t="s">
        <v>12</v>
      </c>
      <c r="G29" s="19" t="s">
        <v>60</v>
      </c>
      <c r="H29" s="18">
        <v>17337395314</v>
      </c>
    </row>
    <row r="30" ht="14.25" spans="1:8">
      <c r="A30" s="16">
        <v>26</v>
      </c>
      <c r="B30" s="20" t="s">
        <v>61</v>
      </c>
      <c r="C30" s="8" t="str">
        <f>REPLACE([1]Sheet1!A26,7,6,"******")</f>
        <v>410725******250821</v>
      </c>
      <c r="D30" s="18" t="s">
        <v>25</v>
      </c>
      <c r="E30" s="18" t="s">
        <v>15</v>
      </c>
      <c r="F30" s="18" t="s">
        <v>12</v>
      </c>
      <c r="G30" s="19" t="s">
        <v>57</v>
      </c>
      <c r="H30" s="18">
        <v>17865130522</v>
      </c>
    </row>
    <row r="31" ht="14.25" spans="1:8">
      <c r="A31" s="16">
        <v>27</v>
      </c>
      <c r="B31" s="20" t="s">
        <v>62</v>
      </c>
      <c r="C31" s="8" t="str">
        <f>REPLACE([1]Sheet1!A27,7,6,"******")</f>
        <v>410782******01442X</v>
      </c>
      <c r="D31" s="18" t="s">
        <v>25</v>
      </c>
      <c r="E31" s="18" t="s">
        <v>15</v>
      </c>
      <c r="F31" s="18" t="s">
        <v>12</v>
      </c>
      <c r="G31" s="19" t="s">
        <v>57</v>
      </c>
      <c r="H31" s="18">
        <v>15225949238</v>
      </c>
    </row>
    <row r="32" ht="14.25" spans="1:8">
      <c r="A32" s="16">
        <v>28</v>
      </c>
      <c r="B32" s="20" t="s">
        <v>63</v>
      </c>
      <c r="C32" s="8" t="str">
        <f>REPLACE([1]Sheet1!A28,7,6,"******")</f>
        <v>410704******150539</v>
      </c>
      <c r="D32" s="18" t="s">
        <v>10</v>
      </c>
      <c r="E32" s="18" t="s">
        <v>15</v>
      </c>
      <c r="F32" s="18" t="s">
        <v>12</v>
      </c>
      <c r="G32" s="19" t="s">
        <v>57</v>
      </c>
      <c r="H32" s="18">
        <v>15136794522</v>
      </c>
    </row>
    <row r="33" ht="14.25" spans="1:8">
      <c r="A33" s="16">
        <v>29</v>
      </c>
      <c r="B33" s="20" t="s">
        <v>64</v>
      </c>
      <c r="C33" s="8" t="str">
        <f>REPLACE([1]Sheet1!A29,7,6,"******")</f>
        <v>410728******044576</v>
      </c>
      <c r="D33" s="18" t="s">
        <v>10</v>
      </c>
      <c r="E33" s="18" t="s">
        <v>15</v>
      </c>
      <c r="F33" s="18" t="s">
        <v>12</v>
      </c>
      <c r="G33" s="19" t="s">
        <v>55</v>
      </c>
      <c r="H33" s="18">
        <v>13460476582</v>
      </c>
    </row>
    <row r="34" ht="14.25" spans="1:8">
      <c r="A34" s="16">
        <v>30</v>
      </c>
      <c r="B34" s="17" t="s">
        <v>65</v>
      </c>
      <c r="C34" s="8" t="str">
        <f>REPLACE([1]Sheet1!A30,7,6,"******")</f>
        <v>410704******131512</v>
      </c>
      <c r="D34" s="19" t="s">
        <v>10</v>
      </c>
      <c r="E34" s="18" t="s">
        <v>15</v>
      </c>
      <c r="F34" s="18" t="s">
        <v>12</v>
      </c>
      <c r="G34" s="19" t="s">
        <v>66</v>
      </c>
      <c r="H34" s="18">
        <v>15670447313</v>
      </c>
    </row>
    <row r="35" ht="14.25" spans="1:8">
      <c r="A35" s="16">
        <v>31</v>
      </c>
      <c r="B35" s="17" t="s">
        <v>67</v>
      </c>
      <c r="C35" s="8" t="str">
        <f>REPLACE([1]Sheet1!A31,7,6,"******")</f>
        <v>410726******063014</v>
      </c>
      <c r="D35" s="19" t="s">
        <v>10</v>
      </c>
      <c r="E35" s="18" t="s">
        <v>15</v>
      </c>
      <c r="F35" s="18" t="s">
        <v>12</v>
      </c>
      <c r="G35" s="19" t="s">
        <v>68</v>
      </c>
      <c r="H35" s="18">
        <v>13523225671</v>
      </c>
    </row>
    <row r="36" ht="14.25" spans="1:8">
      <c r="A36" s="16">
        <v>32</v>
      </c>
      <c r="B36" s="17" t="s">
        <v>69</v>
      </c>
      <c r="C36" s="8" t="str">
        <f>REPLACE([1]Sheet1!A32,7,6,"******")</f>
        <v>410726******03381X</v>
      </c>
      <c r="D36" s="19" t="s">
        <v>10</v>
      </c>
      <c r="E36" s="18" t="s">
        <v>15</v>
      </c>
      <c r="F36" s="18" t="s">
        <v>12</v>
      </c>
      <c r="G36" s="19" t="s">
        <v>70</v>
      </c>
      <c r="H36" s="18">
        <v>15090076957</v>
      </c>
    </row>
    <row r="37" ht="14.25" spans="1:8">
      <c r="A37" s="16">
        <v>33</v>
      </c>
      <c r="B37" s="20" t="s">
        <v>71</v>
      </c>
      <c r="C37" s="8" t="str">
        <f>REPLACE([1]Sheet1!A33,7,6,"******")</f>
        <v>412824******17003X</v>
      </c>
      <c r="D37" s="18" t="s">
        <v>10</v>
      </c>
      <c r="E37" s="18" t="s">
        <v>15</v>
      </c>
      <c r="F37" s="18" t="s">
        <v>12</v>
      </c>
      <c r="G37" s="19" t="s">
        <v>66</v>
      </c>
      <c r="H37" s="18">
        <v>18759489222</v>
      </c>
    </row>
    <row r="38" ht="14.25" spans="1:8">
      <c r="A38" s="16">
        <v>34</v>
      </c>
      <c r="B38" s="20" t="s">
        <v>72</v>
      </c>
      <c r="C38" s="8" t="str">
        <f>REPLACE([1]Sheet1!A34,7,6,"******")</f>
        <v>410781******256548</v>
      </c>
      <c r="D38" s="18" t="s">
        <v>25</v>
      </c>
      <c r="E38" s="18" t="s">
        <v>15</v>
      </c>
      <c r="F38" s="18" t="s">
        <v>12</v>
      </c>
      <c r="G38" s="19" t="s">
        <v>73</v>
      </c>
      <c r="H38" s="18">
        <v>15903060980</v>
      </c>
    </row>
    <row r="39" ht="14.25" spans="1:8">
      <c r="A39" s="16">
        <v>35</v>
      </c>
      <c r="B39" s="20" t="s">
        <v>74</v>
      </c>
      <c r="C39" s="8" t="str">
        <f>REPLACE([1]Sheet1!A35,7,6,"******")</f>
        <v>410702******180515</v>
      </c>
      <c r="D39" s="18" t="s">
        <v>10</v>
      </c>
      <c r="E39" s="18" t="s">
        <v>15</v>
      </c>
      <c r="F39" s="18" t="s">
        <v>12</v>
      </c>
      <c r="G39" s="19" t="s">
        <v>75</v>
      </c>
      <c r="H39" s="18">
        <v>13598653125</v>
      </c>
    </row>
    <row r="40" ht="14.25" spans="1:8">
      <c r="A40" s="16">
        <v>36</v>
      </c>
      <c r="B40" s="20" t="s">
        <v>76</v>
      </c>
      <c r="C40" s="8" t="str">
        <f>REPLACE([1]Sheet1!A36,7,6,"******")</f>
        <v>410726******23383X</v>
      </c>
      <c r="D40" s="18" t="s">
        <v>10</v>
      </c>
      <c r="E40" s="18" t="s">
        <v>15</v>
      </c>
      <c r="F40" s="18" t="s">
        <v>12</v>
      </c>
      <c r="G40" s="19" t="s">
        <v>68</v>
      </c>
      <c r="H40" s="18">
        <v>15560277396</v>
      </c>
    </row>
    <row r="41" ht="14.25" spans="1:8">
      <c r="A41" s="16">
        <v>37</v>
      </c>
      <c r="B41" s="20" t="s">
        <v>77</v>
      </c>
      <c r="C41" s="8" t="str">
        <f>REPLACE([1]Sheet1!A37,7,6,"******")</f>
        <v>410726******054619</v>
      </c>
      <c r="D41" s="18" t="s">
        <v>10</v>
      </c>
      <c r="E41" s="18" t="s">
        <v>15</v>
      </c>
      <c r="F41" s="18" t="s">
        <v>12</v>
      </c>
      <c r="G41" s="19" t="s">
        <v>78</v>
      </c>
      <c r="H41" s="18">
        <v>17651937391</v>
      </c>
    </row>
    <row r="42" ht="14.25" spans="1:8">
      <c r="A42" s="16">
        <v>38</v>
      </c>
      <c r="B42" s="20" t="s">
        <v>79</v>
      </c>
      <c r="C42" s="8" t="str">
        <f>REPLACE([1]Sheet1!A38,7,6,"******")</f>
        <v>410726******253842</v>
      </c>
      <c r="D42" s="18" t="s">
        <v>25</v>
      </c>
      <c r="E42" s="18" t="s">
        <v>15</v>
      </c>
      <c r="F42" s="18" t="s">
        <v>12</v>
      </c>
      <c r="G42" s="19" t="s">
        <v>80</v>
      </c>
      <c r="H42" s="18">
        <v>17730883816</v>
      </c>
    </row>
    <row r="43" ht="14.25" spans="1:8">
      <c r="A43" s="16">
        <v>39</v>
      </c>
      <c r="B43" s="20" t="s">
        <v>81</v>
      </c>
      <c r="C43" s="8" t="str">
        <f>REPLACE([1]Sheet1!A39,7,6,"******")</f>
        <v>411422******186037</v>
      </c>
      <c r="D43" s="18" t="s">
        <v>10</v>
      </c>
      <c r="E43" s="18" t="s">
        <v>15</v>
      </c>
      <c r="F43" s="18" t="s">
        <v>12</v>
      </c>
      <c r="G43" s="19" t="s">
        <v>78</v>
      </c>
      <c r="H43" s="18">
        <v>13673607724</v>
      </c>
    </row>
    <row r="44" ht="14.25" spans="1:8">
      <c r="A44" s="16">
        <v>40</v>
      </c>
      <c r="B44" s="20" t="s">
        <v>82</v>
      </c>
      <c r="C44" s="8" t="str">
        <f>REPLACE([1]Sheet1!A40,7,6,"******")</f>
        <v>410726******176673</v>
      </c>
      <c r="D44" s="18" t="s">
        <v>10</v>
      </c>
      <c r="E44" s="18" t="s">
        <v>15</v>
      </c>
      <c r="F44" s="18" t="s">
        <v>12</v>
      </c>
      <c r="G44" s="19" t="s">
        <v>83</v>
      </c>
      <c r="H44" s="18">
        <v>15903017265</v>
      </c>
    </row>
    <row r="45" ht="14.25" spans="1:8">
      <c r="A45" s="16">
        <v>41</v>
      </c>
      <c r="B45" s="20" t="s">
        <v>84</v>
      </c>
      <c r="C45" s="8" t="str">
        <f>REPLACE([1]Sheet1!A41,7,6,"******")</f>
        <v>410726******133011</v>
      </c>
      <c r="D45" s="18" t="s">
        <v>10</v>
      </c>
      <c r="E45" s="18" t="s">
        <v>15</v>
      </c>
      <c r="F45" s="18" t="s">
        <v>12</v>
      </c>
      <c r="G45" s="19" t="s">
        <v>85</v>
      </c>
      <c r="H45" s="18">
        <v>15751167145</v>
      </c>
    </row>
    <row r="46" ht="14.25" spans="1:8">
      <c r="A46" s="16">
        <v>42</v>
      </c>
      <c r="B46" s="20" t="s">
        <v>86</v>
      </c>
      <c r="C46" s="8" t="str">
        <f>REPLACE([1]Sheet1!A42,7,6,"******")</f>
        <v>410726******012422</v>
      </c>
      <c r="D46" s="18" t="s">
        <v>25</v>
      </c>
      <c r="E46" s="18" t="s">
        <v>15</v>
      </c>
      <c r="F46" s="18" t="s">
        <v>12</v>
      </c>
      <c r="G46" s="19" t="s">
        <v>87</v>
      </c>
      <c r="H46" s="18">
        <v>15136787067</v>
      </c>
    </row>
    <row r="47" ht="14.25" spans="1:8">
      <c r="A47" s="16">
        <v>43</v>
      </c>
      <c r="B47" s="20" t="s">
        <v>88</v>
      </c>
      <c r="C47" s="8" t="str">
        <f>REPLACE([1]Sheet1!A43,7,6,"******")</f>
        <v>410704******060035</v>
      </c>
      <c r="D47" s="18" t="s">
        <v>10</v>
      </c>
      <c r="E47" s="18" t="s">
        <v>15</v>
      </c>
      <c r="F47" s="18" t="s">
        <v>12</v>
      </c>
      <c r="G47" s="19" t="s">
        <v>89</v>
      </c>
      <c r="H47" s="18">
        <v>13273720270</v>
      </c>
    </row>
    <row r="48" ht="14.25" spans="1:8">
      <c r="A48" s="16">
        <v>44</v>
      </c>
      <c r="B48" s="20" t="s">
        <v>90</v>
      </c>
      <c r="C48" s="8" t="str">
        <f>REPLACE([1]Sheet1!A44,7,6,"******")</f>
        <v>412824******200022</v>
      </c>
      <c r="D48" s="18" t="s">
        <v>25</v>
      </c>
      <c r="E48" s="18" t="s">
        <v>15</v>
      </c>
      <c r="F48" s="18" t="s">
        <v>12</v>
      </c>
      <c r="G48" s="19" t="s">
        <v>26</v>
      </c>
      <c r="H48" s="18">
        <v>15713965857</v>
      </c>
    </row>
    <row r="49" ht="14.25" spans="1:8">
      <c r="A49" s="16">
        <v>45</v>
      </c>
      <c r="B49" s="20" t="s">
        <v>91</v>
      </c>
      <c r="C49" s="8" t="str">
        <f>REPLACE([1]Sheet1!A45,7,6,"******")</f>
        <v>450203******261051</v>
      </c>
      <c r="D49" s="18" t="s">
        <v>10</v>
      </c>
      <c r="E49" s="18" t="s">
        <v>15</v>
      </c>
      <c r="F49" s="18" t="s">
        <v>12</v>
      </c>
      <c r="G49" s="19" t="s">
        <v>17</v>
      </c>
      <c r="H49" s="18">
        <v>18377272182</v>
      </c>
    </row>
  </sheetData>
  <mergeCells count="1">
    <mergeCell ref="A1:H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M12" sqref="M12"/>
    </sheetView>
  </sheetViews>
  <sheetFormatPr defaultColWidth="9" defaultRowHeight="13.5" outlineLevelRow="7" outlineLevelCol="7"/>
  <cols>
    <col min="1" max="1" width="4.625" customWidth="1"/>
    <col min="2" max="2" width="7.375" customWidth="1"/>
    <col min="3" max="3" width="19.375" customWidth="1"/>
    <col min="4" max="4" width="5.625" customWidth="1"/>
    <col min="5" max="5" width="13.375" customWidth="1"/>
    <col min="6" max="6" width="13.875" customWidth="1"/>
    <col min="7" max="7" width="8.75" customWidth="1"/>
    <col min="8" max="8" width="13.5" customWidth="1"/>
  </cols>
  <sheetData>
    <row r="1" ht="53" customHeight="1" spans="1:8">
      <c r="A1" s="2" t="s">
        <v>92</v>
      </c>
      <c r="B1" s="3"/>
      <c r="C1" s="3"/>
      <c r="D1" s="3"/>
      <c r="E1" s="3"/>
      <c r="F1" s="3"/>
      <c r="G1" s="3"/>
      <c r="H1" s="3"/>
    </row>
    <row r="2" s="1" customFormat="1" ht="4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93</v>
      </c>
      <c r="F2" s="4" t="s">
        <v>6</v>
      </c>
      <c r="G2" s="5" t="s">
        <v>94</v>
      </c>
      <c r="H2" s="4" t="s">
        <v>95</v>
      </c>
    </row>
    <row r="3" s="1" customFormat="1" ht="51" customHeight="1" spans="1:8">
      <c r="A3" s="6">
        <v>1</v>
      </c>
      <c r="B3" s="7" t="s">
        <v>96</v>
      </c>
      <c r="C3" s="8" t="str">
        <f>REPLACE([2]Sheet1!A1,7,6,"******")</f>
        <v>410724******107028</v>
      </c>
      <c r="D3" s="7" t="s">
        <v>25</v>
      </c>
      <c r="E3" s="7" t="s">
        <v>97</v>
      </c>
      <c r="F3" s="7" t="s">
        <v>98</v>
      </c>
      <c r="G3" s="7" t="s">
        <v>99</v>
      </c>
      <c r="H3" s="7">
        <v>13569431097</v>
      </c>
    </row>
    <row r="4" s="1" customFormat="1" ht="57" customHeight="1" spans="1:8">
      <c r="A4" s="6">
        <v>2</v>
      </c>
      <c r="B4" s="7" t="s">
        <v>100</v>
      </c>
      <c r="C4" s="8" t="str">
        <f>REPLACE([2]Sheet1!A2,7,6,"******")</f>
        <v>410727******035946</v>
      </c>
      <c r="D4" s="7" t="s">
        <v>25</v>
      </c>
      <c r="E4" s="7" t="s">
        <v>97</v>
      </c>
      <c r="F4" s="7" t="s">
        <v>98</v>
      </c>
      <c r="G4" s="7" t="s">
        <v>101</v>
      </c>
      <c r="H4" s="7">
        <v>15237311388</v>
      </c>
    </row>
    <row r="5" s="1" customFormat="1" ht="48" customHeight="1" spans="1:8">
      <c r="A5" s="6">
        <v>3</v>
      </c>
      <c r="B5" s="7" t="s">
        <v>102</v>
      </c>
      <c r="C5" s="8" t="str">
        <f>REPLACE([2]Sheet1!A3,7,6,"******")</f>
        <v>410702******290024</v>
      </c>
      <c r="D5" s="7" t="s">
        <v>25</v>
      </c>
      <c r="E5" s="7" t="s">
        <v>97</v>
      </c>
      <c r="F5" s="7" t="s">
        <v>98</v>
      </c>
      <c r="G5" s="7" t="s">
        <v>103</v>
      </c>
      <c r="H5" s="7">
        <v>15036616958</v>
      </c>
    </row>
    <row r="6" s="1" customFormat="1" ht="42" customHeight="1" spans="1:8">
      <c r="A6" s="6">
        <v>4</v>
      </c>
      <c r="B6" s="7" t="s">
        <v>104</v>
      </c>
      <c r="C6" s="8" t="str">
        <f>REPLACE([2]Sheet1!A4,7,6,"******")</f>
        <v>410721******074521</v>
      </c>
      <c r="D6" s="7" t="s">
        <v>25</v>
      </c>
      <c r="E6" s="7" t="s">
        <v>97</v>
      </c>
      <c r="F6" s="7" t="s">
        <v>98</v>
      </c>
      <c r="G6" s="7" t="s">
        <v>105</v>
      </c>
      <c r="H6" s="7">
        <v>15537311187</v>
      </c>
    </row>
    <row r="7" s="1" customFormat="1" ht="45" customHeight="1" spans="1:8">
      <c r="A7" s="6">
        <v>5</v>
      </c>
      <c r="B7" s="7" t="s">
        <v>106</v>
      </c>
      <c r="C7" s="8" t="str">
        <f>REPLACE([2]Sheet1!A5,7,6,"******")</f>
        <v>410782******012224</v>
      </c>
      <c r="D7" s="7" t="s">
        <v>25</v>
      </c>
      <c r="E7" s="7" t="s">
        <v>97</v>
      </c>
      <c r="F7" s="7" t="s">
        <v>98</v>
      </c>
      <c r="G7" s="7" t="s">
        <v>99</v>
      </c>
      <c r="H7" s="7">
        <v>15036628662</v>
      </c>
    </row>
    <row r="8" s="1" customFormat="1" ht="54" customHeight="1" spans="1:8">
      <c r="A8" s="6">
        <v>6</v>
      </c>
      <c r="B8" s="9" t="s">
        <v>107</v>
      </c>
      <c r="C8" s="8" t="str">
        <f>REPLACE([2]Sheet1!A6,7,6,"******")</f>
        <v>429006******010790</v>
      </c>
      <c r="D8" s="7" t="s">
        <v>10</v>
      </c>
      <c r="E8" s="7" t="s">
        <v>97</v>
      </c>
      <c r="F8" s="7" t="s">
        <v>98</v>
      </c>
      <c r="G8" s="7" t="s">
        <v>105</v>
      </c>
      <c r="H8" s="7">
        <v>13781912189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新乡市飞鹭纺织科技有限公司</vt:lpstr>
      <vt:lpstr>河南卓尔防护科技有限公司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2020-09-17T01:43:00Z</dcterms:created>
  <dcterms:modified xsi:type="dcterms:W3CDTF">2020-10-13T08:06:22Z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