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<sst xmlns="http://schemas.openxmlformats.org/spreadsheetml/2006/main" count="50" uniqueCount="30">
  <si>
    <t>经开区2022年度脱贫劳动力优秀务工奖励公示名单</t>
  </si>
  <si>
    <t>序号</t>
  </si>
  <si>
    <t>姓名</t>
  </si>
  <si>
    <t>行政村</t>
  </si>
  <si>
    <t>性别</t>
  </si>
  <si>
    <t>身份证号</t>
  </si>
  <si>
    <t>奖励金额（元）</t>
  </si>
  <si>
    <t>王世锋</t>
  </si>
  <si>
    <t>小杨庄</t>
  </si>
  <si>
    <t>男</t>
  </si>
  <si>
    <t>王新伟</t>
  </si>
  <si>
    <t>郑庄</t>
  </si>
  <si>
    <t>孙金凤</t>
  </si>
  <si>
    <t>女</t>
  </si>
  <si>
    <t>杨方瑞</t>
  </si>
  <si>
    <t>张继强</t>
  </si>
  <si>
    <t>张中秋</t>
  </si>
  <si>
    <t>张河</t>
  </si>
  <si>
    <t>吕明扬</t>
  </si>
  <si>
    <t>获小庄</t>
  </si>
  <si>
    <t>张永旺</t>
  </si>
  <si>
    <t>樊庄</t>
  </si>
  <si>
    <t>杨玉江</t>
  </si>
  <si>
    <t>大杨庄</t>
  </si>
  <si>
    <t>冯明星</t>
  </si>
  <si>
    <t>娄兰芹</t>
  </si>
  <si>
    <t>杨素忠</t>
  </si>
  <si>
    <t>杨井堂</t>
  </si>
  <si>
    <t>杨 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</si>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</sst>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023&#24037;&#20316;\&#20248;&#31168;&#21153;&#24037;&#22870;&#34917;\&#23448;&#32593;&#20844;&#31034;\&#24037;&#20316;&#3180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&#24037;&#20316;&#31807;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A4" t="str">
            <v>410726198910195412</v>
          </cell>
        </row>
        <row r="5">
          <cell r="A5" t="str">
            <v>410726197612105410</v>
          </cell>
        </row>
        <row r="7">
          <cell r="A7" t="str">
            <v>410726196611275819</v>
          </cell>
        </row>
        <row r="11">
          <cell r="A11" t="str">
            <v>410726199711213811</v>
          </cell>
        </row>
        <row r="17">
          <cell r="A17" t="str">
            <v>410726199001103829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410726200304075410</v>
          </cell>
        </row>
        <row r="2">
          <cell r="A2" t="str">
            <v>410726198009045411</v>
          </cell>
        </row>
        <row r="3">
          <cell r="A3" t="str">
            <v>410727199005091227</v>
          </cell>
        </row>
        <row r="6">
          <cell r="A6" t="str">
            <v>410726198708113831</v>
          </cell>
        </row>
        <row r="7">
          <cell r="A7" t="str">
            <v>410726200303119530</v>
          </cell>
        </row>
        <row r="9">
          <cell r="A9" t="str">
            <v>410726197910243838</v>
          </cell>
        </row>
        <row r="11">
          <cell r="A11" t="str">
            <v>410726195507143862</v>
          </cell>
        </row>
        <row r="12">
          <cell r="A12" t="str">
            <v>410726197801113815</v>
          </cell>
        </row>
        <row r="13">
          <cell r="A13" t="str">
            <v>410726195808253811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B16" sqref="B16"/>
    </sheetView>
  </sheetViews>
  <sheetFormatPr defaultColWidth="9" defaultRowHeight="14.4" outlineLevelCol="5"/>
  <cols>
    <col min="1" max="1" width="8.12962962962963" style="3" customWidth="1"/>
    <col min="2" max="2" width="12" style="3" customWidth="1"/>
    <col min="3" max="3" width="13" style="3" customWidth="1"/>
    <col min="4" max="4" width="10.1296296296296" style="3" customWidth="1"/>
    <col min="5" max="5" width="26.75" style="3" customWidth="1"/>
    <col min="6" max="6" width="13.8796296296296" style="3" customWidth="1"/>
    <col min="7" max="16384" width="9" style="3"/>
  </cols>
  <sheetData>
    <row r="1" ht="33" customHeight="1" spans="1:6">
      <c r="A1" s="4" t="s">
        <v>0</v>
      </c>
      <c r="B1" s="4"/>
      <c r="C1" s="4"/>
      <c r="D1" s="4"/>
      <c r="E1" s="4"/>
      <c r="F1" s="4"/>
    </row>
    <row r="2" s="1" customFormat="1" ht="4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8" customHeight="1" spans="1:6">
      <c r="A3" s="6">
        <v>1</v>
      </c>
      <c r="B3" s="7" t="s">
        <v>7</v>
      </c>
      <c r="C3" s="6" t="s">
        <v>8</v>
      </c>
      <c r="D3" s="6" t="s">
        <v>9</v>
      </c>
      <c r="E3" s="6" t="str">
        <f>REPLACE([2]Sheet1!A1,9,6,"******")</f>
        <v>41072620******5410</v>
      </c>
      <c r="F3" s="8">
        <v>4086.6</v>
      </c>
    </row>
    <row r="4" ht="28" customHeight="1" spans="1:6">
      <c r="A4" s="6">
        <v>2</v>
      </c>
      <c r="B4" s="7" t="s">
        <v>10</v>
      </c>
      <c r="C4" s="6" t="s">
        <v>11</v>
      </c>
      <c r="D4" s="8" t="s">
        <v>9</v>
      </c>
      <c r="E4" s="6" t="str">
        <f>REPLACE([2]Sheet1!A2,9,6,"******")</f>
        <v>41072619******5411</v>
      </c>
      <c r="F4" s="8">
        <v>2343</v>
      </c>
    </row>
    <row r="5" ht="28" customHeight="1" spans="1:6">
      <c r="A5" s="6">
        <v>3</v>
      </c>
      <c r="B5" s="7" t="s">
        <v>12</v>
      </c>
      <c r="C5" s="6" t="s">
        <v>11</v>
      </c>
      <c r="D5" s="8" t="s">
        <v>13</v>
      </c>
      <c r="E5" s="6" t="str">
        <f>REPLACE([2]Sheet1!A3,9,6,"******")</f>
        <v>41072719******1227</v>
      </c>
      <c r="F5" s="8">
        <v>4075.28</v>
      </c>
    </row>
    <row r="6" ht="28" customHeight="1" spans="1:6">
      <c r="A6" s="6">
        <v>4</v>
      </c>
      <c r="B6" s="7" t="s">
        <v>14</v>
      </c>
      <c r="C6" s="6" t="s">
        <v>11</v>
      </c>
      <c r="D6" s="8" t="s">
        <v>9</v>
      </c>
      <c r="E6" s="6" t="str">
        <f>REPLACE([1]Sheet1!A4,9,6,"******")</f>
        <v>41072619******5412</v>
      </c>
      <c r="F6" s="8">
        <v>5000</v>
      </c>
    </row>
    <row r="7" ht="28" customHeight="1" spans="1:6">
      <c r="A7" s="6">
        <v>5</v>
      </c>
      <c r="B7" s="7" t="s">
        <v>15</v>
      </c>
      <c r="C7" s="6" t="s">
        <v>11</v>
      </c>
      <c r="D7" s="8" t="s">
        <v>9</v>
      </c>
      <c r="E7" s="6" t="str">
        <f>REPLACE([1]Sheet1!A5,9,6,"******")</f>
        <v>41072619******5410</v>
      </c>
      <c r="F7" s="8">
        <v>5000</v>
      </c>
    </row>
    <row r="8" s="2" customFormat="1" ht="28" customHeight="1" spans="1:6">
      <c r="A8" s="6">
        <v>6</v>
      </c>
      <c r="B8" s="7" t="s">
        <v>16</v>
      </c>
      <c r="C8" s="6" t="s">
        <v>17</v>
      </c>
      <c r="D8" s="6" t="s">
        <v>9</v>
      </c>
      <c r="E8" s="6" t="str">
        <f>REPLACE([2]Sheet1!A6,9,6,"******")</f>
        <v>41072619******3831</v>
      </c>
      <c r="F8" s="6">
        <v>3100</v>
      </c>
    </row>
    <row r="9" s="2" customFormat="1" ht="28" customHeight="1" spans="1:6">
      <c r="A9" s="6">
        <v>7</v>
      </c>
      <c r="B9" s="7" t="s">
        <v>18</v>
      </c>
      <c r="C9" s="7" t="s">
        <v>19</v>
      </c>
      <c r="D9" s="9" t="s">
        <v>9</v>
      </c>
      <c r="E9" s="6" t="str">
        <f>REPLACE([2]Sheet1!A7,9,6,"******")</f>
        <v>41072620******9530</v>
      </c>
      <c r="F9" s="6">
        <v>4380.26</v>
      </c>
    </row>
    <row r="10" ht="28" customHeight="1" spans="1:6">
      <c r="A10" s="6">
        <v>8</v>
      </c>
      <c r="B10" s="7" t="s">
        <v>20</v>
      </c>
      <c r="C10" s="9" t="s">
        <v>21</v>
      </c>
      <c r="D10" s="9" t="s">
        <v>9</v>
      </c>
      <c r="E10" s="6" t="str">
        <f>REPLACE([1]Sheet1!A7,9,6,"******")</f>
        <v>41072619******5819</v>
      </c>
      <c r="F10" s="8">
        <v>3220</v>
      </c>
    </row>
    <row r="11" ht="28" customHeight="1" spans="1:6">
      <c r="A11" s="6">
        <v>9</v>
      </c>
      <c r="B11" s="7" t="s">
        <v>22</v>
      </c>
      <c r="C11" s="7" t="s">
        <v>23</v>
      </c>
      <c r="D11" s="7" t="s">
        <v>9</v>
      </c>
      <c r="E11" s="6" t="str">
        <f>REPLACE([2]Sheet1!A9,9,6,"******")</f>
        <v>41072619******3838</v>
      </c>
      <c r="F11" s="8">
        <v>5000</v>
      </c>
    </row>
    <row r="12" ht="28" customHeight="1" spans="1:6">
      <c r="A12" s="6">
        <v>10</v>
      </c>
      <c r="B12" s="7" t="s">
        <v>24</v>
      </c>
      <c r="C12" s="7" t="s">
        <v>19</v>
      </c>
      <c r="D12" s="7" t="s">
        <v>9</v>
      </c>
      <c r="E12" s="6" t="str">
        <f>REPLACE([1]Sheet1!A11,9,6,"******")</f>
        <v>41072619******3811</v>
      </c>
      <c r="F12" s="8">
        <v>2615.32</v>
      </c>
    </row>
    <row r="13" s="2" customFormat="1" ht="28" customHeight="1" spans="1:6">
      <c r="A13" s="6">
        <v>11</v>
      </c>
      <c r="B13" s="7" t="s">
        <v>25</v>
      </c>
      <c r="C13" s="7" t="s">
        <v>23</v>
      </c>
      <c r="D13" s="9" t="s">
        <v>13</v>
      </c>
      <c r="E13" s="6" t="str">
        <f>REPLACE([2]Sheet1!A11,9,6,"******")</f>
        <v>41072619******3862</v>
      </c>
      <c r="F13" s="6">
        <v>2259.64</v>
      </c>
    </row>
    <row r="14" s="2" customFormat="1" ht="28" customHeight="1" spans="1:6">
      <c r="A14" s="6">
        <v>12</v>
      </c>
      <c r="B14" s="7" t="s">
        <v>26</v>
      </c>
      <c r="C14" s="7" t="s">
        <v>23</v>
      </c>
      <c r="D14" s="9" t="s">
        <v>9</v>
      </c>
      <c r="E14" s="6" t="str">
        <f>REPLACE([2]Sheet1!A12,9,6,"******")</f>
        <v>41072619******3815</v>
      </c>
      <c r="F14" s="6">
        <v>2047.05</v>
      </c>
    </row>
    <row r="15" s="2" customFormat="1" ht="28" customHeight="1" spans="1:6">
      <c r="A15" s="6">
        <v>13</v>
      </c>
      <c r="B15" s="7" t="s">
        <v>27</v>
      </c>
      <c r="C15" s="7" t="s">
        <v>23</v>
      </c>
      <c r="D15" s="9" t="s">
        <v>9</v>
      </c>
      <c r="E15" s="6" t="str">
        <f>REPLACE([2]Sheet1!A13,9,6,"******")</f>
        <v>41072619******3811</v>
      </c>
      <c r="F15" s="6">
        <v>2037.51</v>
      </c>
    </row>
    <row r="16" ht="28" customHeight="1" spans="1:6">
      <c r="A16" s="6">
        <v>14</v>
      </c>
      <c r="B16" s="7" t="s">
        <v>28</v>
      </c>
      <c r="C16" s="7" t="s">
        <v>23</v>
      </c>
      <c r="D16" s="7" t="s">
        <v>13</v>
      </c>
      <c r="E16" s="6" t="str">
        <f>REPLACE([1]Sheet1!A17,9,6,"******")</f>
        <v>41072619******3829</v>
      </c>
      <c r="F16" s="8">
        <v>3600</v>
      </c>
    </row>
    <row r="17" ht="28" customHeight="1" spans="1:6">
      <c r="A17" s="6" t="s">
        <v>29</v>
      </c>
      <c r="B17" s="8"/>
      <c r="C17" s="9"/>
      <c r="D17" s="9"/>
      <c r="E17" s="8"/>
      <c r="F17" s="8">
        <f>SUM(F3:F16)</f>
        <v>48764.66</v>
      </c>
    </row>
  </sheetData>
  <mergeCells count="1">
    <mergeCell ref="A1:F1"/>
  </mergeCells>
  <pageMargins left="0.826388888888889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2021-03-09T00:53:00Z</dcterms:created>
  <dcterms:modified xsi:type="dcterms:W3CDTF">2023-04-19T03:05:08Z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EBA6250E87D5488E860E9ED538986463</vt:lpwstr>
  </property>
  <property fmtid="{D5CDD505-2E9C-101B-9397-08002B2CF9AE}" pid="4" name="KSOReadingLayout">
    <vt:bool>true</vt:bool>
  </property>
</Properties>
</file>