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名单 (3)" sheetId="15" r:id="rId1"/>
  </sheets>
  <definedNames>
    <definedName name="_xlnm._FilterDatabase" localSheetId="0" hidden="1">'考试名单 (3)'!$A$1:$M$52</definedName>
    <definedName name="_xlnm.Print_Titles" localSheetId="0">'考试名单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<sst xmlns="http://schemas.openxmlformats.org/spreadsheetml/2006/main" count="575" uniqueCount="239">
  <si>
    <t>经开区职业技能提升培训合格学员花名册</t>
  </si>
  <si>
    <t>班级：2023年苏新养老护理员四级第6期                                                                                             补贴标准：元</t>
  </si>
  <si>
    <t>序号</t>
  </si>
  <si>
    <t>姓名</t>
  </si>
  <si>
    <t>性
别</t>
  </si>
  <si>
    <t>民族</t>
  </si>
  <si>
    <t>年
龄</t>
  </si>
  <si>
    <t>学历</t>
  </si>
  <si>
    <t>身份证号</t>
  </si>
  <si>
    <t>家庭住址</t>
  </si>
  <si>
    <t>工作单位</t>
  </si>
  <si>
    <t>培训机构
名称</t>
  </si>
  <si>
    <t>培训工种</t>
  </si>
  <si>
    <t>培训起止时间</t>
  </si>
  <si>
    <t>证书等级</t>
  </si>
  <si>
    <t>证书编号</t>
  </si>
  <si>
    <t>联系方式</t>
  </si>
  <si>
    <t>补贴
标准</t>
  </si>
  <si>
    <t>保险</t>
  </si>
  <si>
    <t>法人</t>
  </si>
  <si>
    <t>牛彩霞</t>
  </si>
  <si>
    <t>汉</t>
  </si>
  <si>
    <t>高中</t>
  </si>
  <si>
    <t>410782196708283584</t>
  </si>
  <si>
    <t>河南省辉县市吴村镇南宿村090号</t>
  </si>
  <si>
    <t>新乡市苏新职业培训学校</t>
  </si>
  <si>
    <t>养老护理员</t>
  </si>
  <si>
    <t>2023.6.29-7.8</t>
  </si>
  <si>
    <t>四级</t>
  </si>
  <si>
    <t>S000041070010234000382</t>
  </si>
  <si>
    <t>18749193654</t>
  </si>
  <si>
    <t>孙永福</t>
  </si>
  <si>
    <t>410728196806040019</t>
  </si>
  <si>
    <t>河南省长垣县蒲东区县前街124号</t>
  </si>
  <si>
    <t>S000041070010234000383</t>
  </si>
  <si>
    <t>19921068111</t>
  </si>
  <si>
    <t>杜夕民</t>
  </si>
  <si>
    <t>初中</t>
  </si>
  <si>
    <t>410727196711091212</t>
  </si>
  <si>
    <t>河南省封丘县居厢乡冉古村</t>
  </si>
  <si>
    <t>S000041070010234000385</t>
  </si>
  <si>
    <t>13949615506</t>
  </si>
  <si>
    <t>堵换玲</t>
  </si>
  <si>
    <t>410725197110171649</t>
  </si>
  <si>
    <t>河南省原阳县大宾乡杨庄</t>
  </si>
  <si>
    <t>S000041070010234000386</t>
  </si>
  <si>
    <t>15517305926</t>
  </si>
  <si>
    <t>堵荣英</t>
  </si>
  <si>
    <t>410725197311091645</t>
  </si>
  <si>
    <t>河南省原阳县大宾乡杨庄村西区83号</t>
  </si>
  <si>
    <t>S000041070010234000387</t>
  </si>
  <si>
    <t>13353667010</t>
  </si>
  <si>
    <t>刘淑芳</t>
  </si>
  <si>
    <t>410922197305213820</t>
  </si>
  <si>
    <t>河南省清丰县韩村乡刘三楼村003排</t>
  </si>
  <si>
    <t>S000041070010234000388</t>
  </si>
  <si>
    <t>新乡市劳动保障事务代理服务中心（一）H</t>
  </si>
  <si>
    <t>张现凤</t>
  </si>
  <si>
    <t>410782197409011321</t>
  </si>
  <si>
    <t>河南省辉县市吴村镇山阳村108号</t>
  </si>
  <si>
    <t>S000041070010234000389</t>
  </si>
  <si>
    <t>茹庆玉</t>
  </si>
  <si>
    <t>410702197502262510</t>
  </si>
  <si>
    <t>河南省新乡市牧野区凤岚北三巷</t>
  </si>
  <si>
    <t>S000041070010234000390</t>
  </si>
  <si>
    <t>云国洪</t>
  </si>
  <si>
    <t>410728196905100574</t>
  </si>
  <si>
    <t>河南省长垣县常村镇云占村</t>
  </si>
  <si>
    <t>S000041070010234000391</t>
  </si>
  <si>
    <t>高相恩</t>
  </si>
  <si>
    <t>410928196712063931</t>
  </si>
  <si>
    <t>河南省濮阳县子岸镇西子岸村</t>
  </si>
  <si>
    <t>S000041070010234000392</t>
  </si>
  <si>
    <t>唐志会</t>
  </si>
  <si>
    <t>410728196603067115</t>
  </si>
  <si>
    <t>河南省长垣县吴相镇程庄村</t>
  </si>
  <si>
    <t>S000041070010234000393</t>
  </si>
  <si>
    <t>张建辉</t>
  </si>
  <si>
    <t>410782197209160074</t>
  </si>
  <si>
    <t>河南省辉县市百泉镇中心路</t>
  </si>
  <si>
    <t>S000041070010234000394</t>
  </si>
  <si>
    <t>李玉香</t>
  </si>
  <si>
    <t>410721196811151528</t>
  </si>
  <si>
    <t>河南省新乡县合河乡合河村</t>
  </si>
  <si>
    <t>S000041070010234000395</t>
  </si>
  <si>
    <t>钱海青</t>
  </si>
  <si>
    <t>410782196907253169</t>
  </si>
  <si>
    <t>河南省辉县市薄壁镇马庄村</t>
  </si>
  <si>
    <t>S000041070010234000396</t>
  </si>
  <si>
    <t>王学枝</t>
  </si>
  <si>
    <t>410727197406061249</t>
  </si>
  <si>
    <t>河南省封丘县居厢乡河东村</t>
  </si>
  <si>
    <t>S000041070010234000397</t>
  </si>
  <si>
    <t>张新爱</t>
  </si>
  <si>
    <t>410724197104085027</t>
  </si>
  <si>
    <t>河南省武陟县圪垱店乡安庄村六号院</t>
  </si>
  <si>
    <t>S000041070010234000399</t>
  </si>
  <si>
    <t>职彦青</t>
  </si>
  <si>
    <t>410724197306275021</t>
  </si>
  <si>
    <t>河南省获嘉县冯庄镇屯街村后街142号</t>
  </si>
  <si>
    <t>S000041070010234000400</t>
  </si>
  <si>
    <t>赵连云</t>
  </si>
  <si>
    <t>410726197212210027</t>
  </si>
  <si>
    <t>河南省延津县城关镇西街村利民路经三巷6号</t>
  </si>
  <si>
    <t>S000041070010234000402</t>
  </si>
  <si>
    <t>原阳县劳动代理缴费户（虚拟户）</t>
  </si>
  <si>
    <t>张福荣</t>
  </si>
  <si>
    <t>410724197706065066</t>
  </si>
  <si>
    <t>河南省获嘉县冯庄镇屯街村后街82号</t>
  </si>
  <si>
    <t>S000041070010234000403</t>
  </si>
  <si>
    <t>孔德霞</t>
  </si>
  <si>
    <t>410721196902063523</t>
  </si>
  <si>
    <t>河南省新乡县朗公庙镇北于店村</t>
  </si>
  <si>
    <t>S000041070010234000404</t>
  </si>
  <si>
    <t>师小伍</t>
  </si>
  <si>
    <t>大专</t>
  </si>
  <si>
    <t>410782197206143471</t>
  </si>
  <si>
    <t>河南省辉县市冀屯镇宪录村185号</t>
  </si>
  <si>
    <t>S000041070010234000405</t>
  </si>
  <si>
    <t>郭秀清</t>
  </si>
  <si>
    <t>410526196510057723</t>
  </si>
  <si>
    <t>河南省滑县牛屯镇郑庄村</t>
  </si>
  <si>
    <t>S000041070010234000407</t>
  </si>
  <si>
    <t>王红利</t>
  </si>
  <si>
    <t>410721197107072521</t>
  </si>
  <si>
    <t>河南省新乡县小冀镇秦村营村</t>
  </si>
  <si>
    <t>S000041070010234000408</t>
  </si>
  <si>
    <t>郭宗萍</t>
  </si>
  <si>
    <t>410726196606130826</t>
  </si>
  <si>
    <t>河南省新乡市延津县司寨乡东南村</t>
  </si>
  <si>
    <t>S000041070010234000409</t>
  </si>
  <si>
    <t>13782560544</t>
  </si>
  <si>
    <t>冯满意</t>
  </si>
  <si>
    <t>410724197101255107</t>
  </si>
  <si>
    <t>河南省获嘉县冯庄镇张堤村文化街22号</t>
  </si>
  <si>
    <t>S000041070010234000410</t>
  </si>
  <si>
    <t>13525097812</t>
  </si>
  <si>
    <t>李绍林</t>
  </si>
  <si>
    <t>410727197101032658</t>
  </si>
  <si>
    <t>河南省封丘县应举镇阳武里村</t>
  </si>
  <si>
    <t>S000041070010234000411</t>
  </si>
  <si>
    <t>王彦霞</t>
  </si>
  <si>
    <t>410725197307163642</t>
  </si>
  <si>
    <t>河南省原阳县葛埠口乡靳庄</t>
  </si>
  <si>
    <t>S000041070010234000412</t>
  </si>
  <si>
    <t>刘艳凤</t>
  </si>
  <si>
    <t>41072619770609242X</t>
  </si>
  <si>
    <t>河南省延津县位邱乡吴秀寨村</t>
  </si>
  <si>
    <t>S000041070010234000696</t>
  </si>
  <si>
    <t>段梅英</t>
  </si>
  <si>
    <t>410781196712251220</t>
  </si>
  <si>
    <t>河南省卫辉市熟肉火街</t>
  </si>
  <si>
    <t>S000041070010234000413</t>
  </si>
  <si>
    <t>刘士菊</t>
  </si>
  <si>
    <t>410721197007255021</t>
  </si>
  <si>
    <t>河南省新乡市红旗区洪门镇洪门村924号</t>
  </si>
  <si>
    <t>S000041070010234000414</t>
  </si>
  <si>
    <t>17796798829</t>
  </si>
  <si>
    <t>王慧</t>
  </si>
  <si>
    <t>410702198011142527</t>
  </si>
  <si>
    <t>河南省新乡市牧野区凤岗南二街</t>
  </si>
  <si>
    <t>S000041070010234000415</t>
  </si>
  <si>
    <t>冯之红</t>
  </si>
  <si>
    <t>410724197210205563</t>
  </si>
  <si>
    <t>河南省获嘉县大辛庄乡东建村</t>
  </si>
  <si>
    <t>S000041070010234000416</t>
  </si>
  <si>
    <t>薛爱娣</t>
  </si>
  <si>
    <t>410725196707021227</t>
  </si>
  <si>
    <t>河南省原阳县官厂乡小庄二组</t>
  </si>
  <si>
    <t>S000041070010234000417</t>
  </si>
  <si>
    <t>17630721371</t>
  </si>
  <si>
    <t>张广燕</t>
  </si>
  <si>
    <t>410725198406066324</t>
  </si>
  <si>
    <t>河南省原阳县太平镇肖堤村南二街</t>
  </si>
  <si>
    <t>S000041070010234000418</t>
  </si>
  <si>
    <t>李合荣</t>
  </si>
  <si>
    <t>41072519690525980X</t>
  </si>
  <si>
    <t>河南省原阳县齐街镇楚寨村175号</t>
  </si>
  <si>
    <t>S000041070010234000419</t>
  </si>
  <si>
    <t>朱天慧</t>
  </si>
  <si>
    <t>410727197906292625</t>
  </si>
  <si>
    <t>河南省原阳县齐街乡东留侯村</t>
  </si>
  <si>
    <t>S000041070010234000420</t>
  </si>
  <si>
    <t>李增金</t>
  </si>
  <si>
    <t>410725196710204235</t>
  </si>
  <si>
    <t>河南省原阳县葛埠口乡白寨村</t>
  </si>
  <si>
    <t>S000041070010234000421</t>
  </si>
  <si>
    <t>李纪华</t>
  </si>
  <si>
    <t>410725198105243921</t>
  </si>
  <si>
    <t>河南省新乡县朗公庙镇王府庄村8号</t>
  </si>
  <si>
    <t>S000041070010234000422</t>
  </si>
  <si>
    <t>15090381089</t>
  </si>
  <si>
    <t>王美芹</t>
  </si>
  <si>
    <t>410721197107122023</t>
  </si>
  <si>
    <t>河南省新乡县翟坡镇兴宁村</t>
  </si>
  <si>
    <t>S000041070010234000938</t>
  </si>
  <si>
    <t>岳修波</t>
  </si>
  <si>
    <t>410704198610191518</t>
  </si>
  <si>
    <t>河南省新乡市凤泉区潞王坟乡后郭柳村230号</t>
  </si>
  <si>
    <t>S000041070010234000425</t>
  </si>
  <si>
    <t>15090079282</t>
  </si>
  <si>
    <t>李保玲</t>
  </si>
  <si>
    <t>410782196905172429</t>
  </si>
  <si>
    <t>河南省辉县市峪河镇四街村</t>
  </si>
  <si>
    <t>S000041070010234000426</t>
  </si>
  <si>
    <t>15137351519</t>
  </si>
  <si>
    <t>王会芳</t>
  </si>
  <si>
    <t>410711197405052024</t>
  </si>
  <si>
    <t>河南省新乡市红旗区文化街</t>
  </si>
  <si>
    <t>S000041070010234000427</t>
  </si>
  <si>
    <t>杨峰</t>
  </si>
  <si>
    <t>41071119780618153X</t>
  </si>
  <si>
    <t>河南省新乡市卫滨区平原乡八里铺村</t>
  </si>
  <si>
    <t>S000041070010234000428</t>
  </si>
  <si>
    <t>闫保庆</t>
  </si>
  <si>
    <t>410721197109171013</t>
  </si>
  <si>
    <t>河南省新乡县合河乡西永康村</t>
  </si>
  <si>
    <t>S000041070010234000429</t>
  </si>
  <si>
    <t>王保芬</t>
  </si>
  <si>
    <t>410721197509155063</t>
  </si>
  <si>
    <t>河南省新乡市卫滨区平原镇王湾村</t>
  </si>
  <si>
    <t>S000041070010234000430</t>
  </si>
  <si>
    <t>刘代见</t>
  </si>
  <si>
    <t>41082619700515104X</t>
  </si>
  <si>
    <t>河南省孟州市化工镇刘庄村玉皇路23号</t>
  </si>
  <si>
    <t>S000041070010234000431</t>
  </si>
  <si>
    <t>朱明梅</t>
  </si>
  <si>
    <t>410722196706016021</t>
  </si>
  <si>
    <t>河南省卫辉市顿坊店乡水屯村3号</t>
  </si>
  <si>
    <t>S000041070010234000433</t>
  </si>
  <si>
    <t>18749133705</t>
  </si>
  <si>
    <t>崔俊芳</t>
  </si>
  <si>
    <t>410721196807024024</t>
  </si>
  <si>
    <t>河南省新乡县古固寨镇于庄村30号</t>
  </si>
  <si>
    <t>S000041070010234000434</t>
  </si>
  <si>
    <t>桑红琴</t>
  </si>
  <si>
    <t>410621197305075103</t>
  </si>
  <si>
    <t>河南省浚县小何镇许庄村</t>
  </si>
  <si>
    <t>S000041070010234000435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</si>
</sst>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Calibri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name val="NSimSun"/>
      <charset val="134"/>
    </font>
    <font>
      <sz val="9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 applyBorder="0"/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left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10" xfId="51"/>
    <cellStyle name="常规 2" xfId="52"/>
    <cellStyle name="常规 5" xfId="53"/>
    <cellStyle name="常规 15" xfId="54"/>
    <cellStyle name="常规 3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zoomScaleSheetLayoutView="60" topLeftCell="A34" workbookViewId="0">
      <selection activeCell="Q34" sqref="Q$1:W$1048576"/>
    </sheetView>
  </sheetViews>
  <sheetFormatPr defaultColWidth="8.75" defaultRowHeight="14.25"/>
  <cols>
    <col min="1" max="1" width="3.125" style="3" customWidth="1"/>
    <col min="2" max="2" width="5.875" style="4" customWidth="1"/>
    <col min="3" max="4" width="3" style="5" customWidth="1"/>
    <col min="5" max="5" width="3.125" style="5" customWidth="1"/>
    <col min="6" max="6" width="4.875" style="6" customWidth="1"/>
    <col min="7" max="7" width="18" style="6" customWidth="1"/>
    <col min="8" max="8" width="17.875" style="4" customWidth="1"/>
    <col min="9" max="9" width="5.75" style="4" customWidth="1"/>
    <col min="10" max="10" width="18.5" style="4" customWidth="1"/>
    <col min="11" max="11" width="9.25" style="4" customWidth="1"/>
    <col min="12" max="12" width="12" style="5" customWidth="1"/>
    <col min="13" max="13" width="4.75" style="6" customWidth="1"/>
    <col min="14" max="14" width="21" style="2" customWidth="1"/>
    <col min="15" max="15" width="11.125" style="2" customWidth="1"/>
    <col min="16" max="16" width="5.875" style="2" customWidth="1"/>
    <col min="17" max="18" width="8.75" style="2" hidden="1" customWidth="1"/>
    <col min="19" max="19" width="32.375" style="2" hidden="1" customWidth="1"/>
    <col min="20" max="20" width="26" style="2" hidden="1" customWidth="1"/>
    <col min="21" max="23" width="8.75" style="2" hidden="1" customWidth="1"/>
    <col min="24" max="16384" width="8.75" style="2"/>
  </cols>
  <sheetData>
    <row r="1" ht="35.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8.1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43.5" customHeight="1" spans="1:20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25" t="s">
        <v>3</v>
      </c>
      <c r="S3" s="26" t="s">
        <v>18</v>
      </c>
      <c r="T3" s="26" t="s">
        <v>19</v>
      </c>
    </row>
    <row r="4" s="1" customFormat="1" ht="28" customHeight="1" spans="1:20">
      <c r="A4" s="11">
        <v>1</v>
      </c>
      <c r="B4" s="29" t="s">
        <v>20</v>
      </c>
      <c r="C4" s="13" t="str">
        <f t="shared" ref="C4:C18" si="0">IF(OR(LEN(G4)=15,LEN(G4)=18),IF(MOD(MID(G4,15,3)*1,2),"男","女"),#N/A)</f>
        <v>女</v>
      </c>
      <c r="D4" s="13" t="s">
        <v>21</v>
      </c>
      <c r="E4" s="14">
        <f ca="1" t="shared" ref="E4:E18" si="1">_xlfn.IFS(LEN(G4)=15,DATEDIF(TEXT("19"&amp;MID(G4,7,6),"0-00-00"),TODAY(),"y"),LEN(G4)=18,DATEDIF(TEXT(MID(G4,7,8),"0-00-00"),TODAY(),"y"),TRUE,"身份证错误")</f>
        <v>57</v>
      </c>
      <c r="F4" s="15" t="s">
        <v>22</v>
      </c>
      <c r="G4" s="29" t="s">
        <v>23</v>
      </c>
      <c r="H4" s="30" t="s">
        <v>24</v>
      </c>
      <c r="I4" s="18"/>
      <c r="J4" s="19" t="s">
        <v>25</v>
      </c>
      <c r="K4" s="19" t="s">
        <v>26</v>
      </c>
      <c r="L4" s="20" t="s">
        <v>27</v>
      </c>
      <c r="M4" s="21" t="s">
        <v>28</v>
      </c>
      <c r="N4" s="22" t="s">
        <v>29</v>
      </c>
      <c r="O4" s="31" t="s">
        <v>30</v>
      </c>
      <c r="P4" s="19">
        <v>1760</v>
      </c>
      <c r="R4" s="32" t="s">
        <v>20</v>
      </c>
      <c r="S4" s="26"/>
      <c r="T4" s="26"/>
    </row>
    <row r="5" s="1" customFormat="1" ht="28" customHeight="1" spans="1:20">
      <c r="A5" s="11">
        <v>2</v>
      </c>
      <c r="B5" s="33" t="s">
        <v>31</v>
      </c>
      <c r="C5" s="13" t="str">
        <f t="shared" si="0"/>
        <v>男</v>
      </c>
      <c r="D5" s="13" t="s">
        <v>21</v>
      </c>
      <c r="E5" s="14">
        <f ca="1" t="shared" si="1"/>
        <v>56</v>
      </c>
      <c r="F5" s="15" t="s">
        <v>22</v>
      </c>
      <c r="G5" s="33" t="s">
        <v>32</v>
      </c>
      <c r="H5" s="34" t="s">
        <v>33</v>
      </c>
      <c r="I5" s="18"/>
      <c r="J5" s="19" t="s">
        <v>25</v>
      </c>
      <c r="K5" s="19" t="s">
        <v>26</v>
      </c>
      <c r="L5" s="20" t="s">
        <v>27</v>
      </c>
      <c r="M5" s="21" t="s">
        <v>28</v>
      </c>
      <c r="N5" s="22" t="s">
        <v>34</v>
      </c>
      <c r="O5" s="35" t="s">
        <v>35</v>
      </c>
      <c r="P5" s="19">
        <v>1760</v>
      </c>
      <c r="R5" s="36" t="s">
        <v>31</v>
      </c>
      <c r="S5" s="26"/>
      <c r="T5" s="26"/>
    </row>
    <row r="6" s="1" customFormat="1" ht="28" customHeight="1" spans="1:20">
      <c r="A6" s="11">
        <v>3</v>
      </c>
      <c r="B6" s="33" t="s">
        <v>36</v>
      </c>
      <c r="C6" s="13" t="str">
        <f t="shared" si="0"/>
        <v>男</v>
      </c>
      <c r="D6" s="13" t="s">
        <v>21</v>
      </c>
      <c r="E6" s="14">
        <f ca="1" t="shared" si="1"/>
        <v>56</v>
      </c>
      <c r="F6" s="15" t="s">
        <v>37</v>
      </c>
      <c r="G6" s="33" t="s">
        <v>38</v>
      </c>
      <c r="H6" s="34" t="s">
        <v>39</v>
      </c>
      <c r="I6" s="18"/>
      <c r="J6" s="19" t="s">
        <v>25</v>
      </c>
      <c r="K6" s="19" t="s">
        <v>26</v>
      </c>
      <c r="L6" s="20" t="s">
        <v>27</v>
      </c>
      <c r="M6" s="21" t="s">
        <v>28</v>
      </c>
      <c r="N6" s="22" t="s">
        <v>40</v>
      </c>
      <c r="O6" s="35" t="s">
        <v>41</v>
      </c>
      <c r="P6" s="19">
        <v>1760</v>
      </c>
      <c r="R6" s="36" t="s">
        <v>36</v>
      </c>
      <c r="S6" s="26"/>
      <c r="T6" s="26"/>
    </row>
    <row r="7" s="1" customFormat="1" ht="28" customHeight="1" spans="1:20">
      <c r="A7" s="11">
        <v>4</v>
      </c>
      <c r="B7" s="33" t="s">
        <v>42</v>
      </c>
      <c r="C7" s="13" t="str">
        <f t="shared" si="0"/>
        <v>女</v>
      </c>
      <c r="D7" s="13" t="s">
        <v>21</v>
      </c>
      <c r="E7" s="14">
        <f ca="1" t="shared" si="1"/>
        <v>52</v>
      </c>
      <c r="F7" s="15" t="s">
        <v>37</v>
      </c>
      <c r="G7" s="33" t="s">
        <v>43</v>
      </c>
      <c r="H7" s="34" t="s">
        <v>44</v>
      </c>
      <c r="I7" s="18"/>
      <c r="J7" s="19" t="s">
        <v>25</v>
      </c>
      <c r="K7" s="19" t="s">
        <v>26</v>
      </c>
      <c r="L7" s="20" t="s">
        <v>27</v>
      </c>
      <c r="M7" s="21" t="s">
        <v>28</v>
      </c>
      <c r="N7" s="22" t="s">
        <v>45</v>
      </c>
      <c r="O7" s="35" t="s">
        <v>46</v>
      </c>
      <c r="P7" s="19">
        <v>1760</v>
      </c>
      <c r="R7" s="36" t="s">
        <v>42</v>
      </c>
      <c r="S7" s="26"/>
      <c r="T7" s="26"/>
    </row>
    <row r="8" s="1" customFormat="1" ht="28" customHeight="1" spans="1:20">
      <c r="A8" s="11">
        <v>5</v>
      </c>
      <c r="B8" s="33" t="s">
        <v>47</v>
      </c>
      <c r="C8" s="13" t="str">
        <f t="shared" si="0"/>
        <v>女</v>
      </c>
      <c r="D8" s="13" t="s">
        <v>21</v>
      </c>
      <c r="E8" s="14">
        <f ca="1" t="shared" si="1"/>
        <v>50</v>
      </c>
      <c r="F8" s="15" t="s">
        <v>37</v>
      </c>
      <c r="G8" s="33" t="s">
        <v>48</v>
      </c>
      <c r="H8" s="34" t="s">
        <v>49</v>
      </c>
      <c r="I8" s="18"/>
      <c r="J8" s="19" t="s">
        <v>25</v>
      </c>
      <c r="K8" s="19" t="s">
        <v>26</v>
      </c>
      <c r="L8" s="20" t="s">
        <v>27</v>
      </c>
      <c r="M8" s="21" t="s">
        <v>28</v>
      </c>
      <c r="N8" s="22" t="s">
        <v>50</v>
      </c>
      <c r="O8" s="35" t="s">
        <v>51</v>
      </c>
      <c r="P8" s="19">
        <v>1760</v>
      </c>
      <c r="R8" s="36" t="s">
        <v>47</v>
      </c>
      <c r="S8" s="26"/>
      <c r="T8" s="26"/>
    </row>
    <row r="9" s="1" customFormat="1" ht="28" customHeight="1" spans="1:20">
      <c r="A9" s="11">
        <v>6</v>
      </c>
      <c r="B9" s="15" t="s">
        <v>52</v>
      </c>
      <c r="C9" s="13" t="str">
        <f t="shared" si="0"/>
        <v>女</v>
      </c>
      <c r="D9" s="13" t="s">
        <v>21</v>
      </c>
      <c r="E9" s="14">
        <f ca="1" t="shared" si="1"/>
        <v>51</v>
      </c>
      <c r="F9" s="15" t="s">
        <v>22</v>
      </c>
      <c r="G9" s="33" t="s">
        <v>53</v>
      </c>
      <c r="H9" s="17" t="s">
        <v>54</v>
      </c>
      <c r="I9" s="18"/>
      <c r="J9" s="19" t="s">
        <v>25</v>
      </c>
      <c r="K9" s="19" t="s">
        <v>26</v>
      </c>
      <c r="L9" s="20" t="s">
        <v>27</v>
      </c>
      <c r="M9" s="21" t="s">
        <v>28</v>
      </c>
      <c r="N9" s="22" t="s">
        <v>55</v>
      </c>
      <c r="O9" s="19">
        <v>18568632648</v>
      </c>
      <c r="P9" s="19">
        <v>1760</v>
      </c>
      <c r="R9" s="28" t="s">
        <v>52</v>
      </c>
      <c r="S9" s="26" t="s">
        <v>56</v>
      </c>
      <c r="T9" s="26"/>
    </row>
    <row r="10" s="1" customFormat="1" ht="28" customHeight="1" spans="1:20">
      <c r="A10" s="11">
        <v>7</v>
      </c>
      <c r="B10" s="15" t="s">
        <v>57</v>
      </c>
      <c r="C10" s="13" t="str">
        <f t="shared" si="0"/>
        <v>女</v>
      </c>
      <c r="D10" s="13" t="s">
        <v>21</v>
      </c>
      <c r="E10" s="14">
        <f ca="1" t="shared" si="1"/>
        <v>50</v>
      </c>
      <c r="F10" s="15" t="s">
        <v>37</v>
      </c>
      <c r="G10" s="33" t="s">
        <v>58</v>
      </c>
      <c r="H10" s="17" t="s">
        <v>59</v>
      </c>
      <c r="I10" s="18"/>
      <c r="J10" s="19" t="s">
        <v>25</v>
      </c>
      <c r="K10" s="19" t="s">
        <v>26</v>
      </c>
      <c r="L10" s="20" t="s">
        <v>27</v>
      </c>
      <c r="M10" s="21" t="s">
        <v>28</v>
      </c>
      <c r="N10" s="22" t="s">
        <v>60</v>
      </c>
      <c r="O10" s="19">
        <v>13072626357</v>
      </c>
      <c r="P10" s="19">
        <v>1760</v>
      </c>
      <c r="R10" s="28" t="s">
        <v>57</v>
      </c>
      <c r="S10" s="26"/>
      <c r="T10" s="26"/>
    </row>
    <row r="11" s="1" customFormat="1" ht="28" customHeight="1" spans="1:20">
      <c r="A11" s="11">
        <v>8</v>
      </c>
      <c r="B11" s="15" t="s">
        <v>61</v>
      </c>
      <c r="C11" s="13" t="str">
        <f t="shared" si="0"/>
        <v>男</v>
      </c>
      <c r="D11" s="13" t="s">
        <v>21</v>
      </c>
      <c r="E11" s="14">
        <f ca="1" t="shared" si="1"/>
        <v>49</v>
      </c>
      <c r="F11" s="15" t="s">
        <v>37</v>
      </c>
      <c r="G11" s="33" t="s">
        <v>62</v>
      </c>
      <c r="H11" s="17" t="s">
        <v>63</v>
      </c>
      <c r="I11" s="18"/>
      <c r="J11" s="19" t="s">
        <v>25</v>
      </c>
      <c r="K11" s="19" t="s">
        <v>26</v>
      </c>
      <c r="L11" s="20" t="s">
        <v>27</v>
      </c>
      <c r="M11" s="21" t="s">
        <v>28</v>
      </c>
      <c r="N11" s="22" t="s">
        <v>64</v>
      </c>
      <c r="O11" s="19">
        <v>13938542463</v>
      </c>
      <c r="P11" s="19">
        <v>1760</v>
      </c>
      <c r="R11" s="28" t="s">
        <v>61</v>
      </c>
      <c r="S11" s="26"/>
      <c r="T11" s="26"/>
    </row>
    <row r="12" s="1" customFormat="1" ht="28" customHeight="1" spans="1:20">
      <c r="A12" s="11">
        <v>9</v>
      </c>
      <c r="B12" s="15" t="s">
        <v>65</v>
      </c>
      <c r="C12" s="13" t="str">
        <f t="shared" si="0"/>
        <v>男</v>
      </c>
      <c r="D12" s="13" t="s">
        <v>21</v>
      </c>
      <c r="E12" s="14">
        <f ca="1" t="shared" si="1"/>
        <v>55</v>
      </c>
      <c r="F12" s="15" t="s">
        <v>37</v>
      </c>
      <c r="G12" s="33" t="s">
        <v>66</v>
      </c>
      <c r="H12" s="34" t="s">
        <v>67</v>
      </c>
      <c r="I12" s="18"/>
      <c r="J12" s="19" t="s">
        <v>25</v>
      </c>
      <c r="K12" s="19" t="s">
        <v>26</v>
      </c>
      <c r="L12" s="20" t="s">
        <v>27</v>
      </c>
      <c r="M12" s="21" t="s">
        <v>28</v>
      </c>
      <c r="N12" s="22" t="s">
        <v>68</v>
      </c>
      <c r="O12" s="19">
        <v>15738651722</v>
      </c>
      <c r="P12" s="19">
        <v>1760</v>
      </c>
      <c r="R12" s="28" t="s">
        <v>65</v>
      </c>
      <c r="S12" s="26"/>
      <c r="T12" s="26"/>
    </row>
    <row r="13" s="1" customFormat="1" ht="28" customHeight="1" spans="1:20">
      <c r="A13" s="11">
        <v>10</v>
      </c>
      <c r="B13" s="15" t="s">
        <v>69</v>
      </c>
      <c r="C13" s="13" t="str">
        <f t="shared" si="0"/>
        <v>男</v>
      </c>
      <c r="D13" s="13" t="s">
        <v>21</v>
      </c>
      <c r="E13" s="14">
        <f ca="1" t="shared" si="1"/>
        <v>56</v>
      </c>
      <c r="F13" s="15" t="s">
        <v>37</v>
      </c>
      <c r="G13" s="33" t="s">
        <v>70</v>
      </c>
      <c r="H13" s="17" t="s">
        <v>71</v>
      </c>
      <c r="I13" s="18"/>
      <c r="J13" s="19" t="s">
        <v>25</v>
      </c>
      <c r="K13" s="19" t="s">
        <v>26</v>
      </c>
      <c r="L13" s="20" t="s">
        <v>27</v>
      </c>
      <c r="M13" s="21" t="s">
        <v>28</v>
      </c>
      <c r="N13" s="22" t="s">
        <v>72</v>
      </c>
      <c r="O13" s="19">
        <v>13461606703</v>
      </c>
      <c r="P13" s="19">
        <v>1760</v>
      </c>
      <c r="R13" s="28" t="s">
        <v>69</v>
      </c>
      <c r="S13" s="26"/>
      <c r="T13" s="26"/>
    </row>
    <row r="14" s="1" customFormat="1" ht="28" customHeight="1" spans="1:20">
      <c r="A14" s="11">
        <v>11</v>
      </c>
      <c r="B14" s="15" t="s">
        <v>73</v>
      </c>
      <c r="C14" s="13" t="str">
        <f t="shared" si="0"/>
        <v>男</v>
      </c>
      <c r="D14" s="13" t="s">
        <v>21</v>
      </c>
      <c r="E14" s="14">
        <f ca="1" t="shared" si="1"/>
        <v>58</v>
      </c>
      <c r="F14" s="15" t="s">
        <v>37</v>
      </c>
      <c r="G14" s="33" t="s">
        <v>74</v>
      </c>
      <c r="H14" s="34" t="s">
        <v>75</v>
      </c>
      <c r="I14" s="18"/>
      <c r="J14" s="19" t="s">
        <v>25</v>
      </c>
      <c r="K14" s="19" t="s">
        <v>26</v>
      </c>
      <c r="L14" s="20" t="s">
        <v>27</v>
      </c>
      <c r="M14" s="21" t="s">
        <v>28</v>
      </c>
      <c r="N14" s="22" t="s">
        <v>76</v>
      </c>
      <c r="O14" s="19">
        <v>13837303492</v>
      </c>
      <c r="P14" s="19">
        <v>1760</v>
      </c>
      <c r="R14" s="28" t="s">
        <v>73</v>
      </c>
      <c r="S14" s="26"/>
      <c r="T14" s="26"/>
    </row>
    <row r="15" s="1" customFormat="1" ht="28" customHeight="1" spans="1:20">
      <c r="A15" s="11">
        <v>12</v>
      </c>
      <c r="B15" s="15" t="s">
        <v>77</v>
      </c>
      <c r="C15" s="13" t="str">
        <f t="shared" si="0"/>
        <v>男</v>
      </c>
      <c r="D15" s="13" t="s">
        <v>21</v>
      </c>
      <c r="E15" s="14">
        <f ca="1" t="shared" si="1"/>
        <v>52</v>
      </c>
      <c r="F15" s="15" t="s">
        <v>22</v>
      </c>
      <c r="G15" s="33" t="s">
        <v>78</v>
      </c>
      <c r="H15" s="17" t="s">
        <v>79</v>
      </c>
      <c r="I15" s="18"/>
      <c r="J15" s="19" t="s">
        <v>25</v>
      </c>
      <c r="K15" s="19" t="s">
        <v>26</v>
      </c>
      <c r="L15" s="20" t="s">
        <v>27</v>
      </c>
      <c r="M15" s="21" t="s">
        <v>28</v>
      </c>
      <c r="N15" s="22" t="s">
        <v>80</v>
      </c>
      <c r="O15" s="19">
        <v>15836148681</v>
      </c>
      <c r="P15" s="19">
        <v>1760</v>
      </c>
      <c r="R15" s="28" t="s">
        <v>77</v>
      </c>
      <c r="S15" s="26"/>
      <c r="T15" s="26"/>
    </row>
    <row r="16" s="1" customFormat="1" ht="28" customHeight="1" spans="1:20">
      <c r="A16" s="11">
        <v>13</v>
      </c>
      <c r="B16" s="15" t="s">
        <v>81</v>
      </c>
      <c r="C16" s="13" t="str">
        <f t="shared" si="0"/>
        <v>女</v>
      </c>
      <c r="D16" s="13" t="s">
        <v>21</v>
      </c>
      <c r="E16" s="14">
        <f ca="1" t="shared" si="1"/>
        <v>55</v>
      </c>
      <c r="F16" s="15" t="s">
        <v>37</v>
      </c>
      <c r="G16" s="33" t="s">
        <v>82</v>
      </c>
      <c r="H16" s="17" t="s">
        <v>83</v>
      </c>
      <c r="I16" s="18"/>
      <c r="J16" s="19" t="s">
        <v>25</v>
      </c>
      <c r="K16" s="19" t="s">
        <v>26</v>
      </c>
      <c r="L16" s="20" t="s">
        <v>27</v>
      </c>
      <c r="M16" s="21" t="s">
        <v>28</v>
      </c>
      <c r="N16" s="22" t="s">
        <v>84</v>
      </c>
      <c r="O16" s="19">
        <v>13262110859</v>
      </c>
      <c r="P16" s="19">
        <v>1760</v>
      </c>
      <c r="R16" s="28" t="s">
        <v>81</v>
      </c>
      <c r="S16" s="26"/>
      <c r="T16" s="26"/>
    </row>
    <row r="17" s="1" customFormat="1" ht="28" customHeight="1" spans="1:20">
      <c r="A17" s="11">
        <v>14</v>
      </c>
      <c r="B17" s="15" t="s">
        <v>85</v>
      </c>
      <c r="C17" s="13" t="str">
        <f t="shared" si="0"/>
        <v>女</v>
      </c>
      <c r="D17" s="13" t="s">
        <v>21</v>
      </c>
      <c r="E17" s="14">
        <f ca="1" t="shared" si="1"/>
        <v>55</v>
      </c>
      <c r="F17" s="15" t="s">
        <v>37</v>
      </c>
      <c r="G17" s="33" t="s">
        <v>86</v>
      </c>
      <c r="H17" s="17" t="s">
        <v>87</v>
      </c>
      <c r="I17" s="18"/>
      <c r="J17" s="19" t="s">
        <v>25</v>
      </c>
      <c r="K17" s="19" t="s">
        <v>26</v>
      </c>
      <c r="L17" s="20" t="s">
        <v>27</v>
      </c>
      <c r="M17" s="21" t="s">
        <v>28</v>
      </c>
      <c r="N17" s="22" t="s">
        <v>88</v>
      </c>
      <c r="O17" s="19">
        <v>18695939429</v>
      </c>
      <c r="P17" s="19">
        <v>1760</v>
      </c>
      <c r="R17" s="28" t="s">
        <v>85</v>
      </c>
      <c r="S17" s="26"/>
      <c r="T17" s="26"/>
    </row>
    <row r="18" s="1" customFormat="1" ht="28" customHeight="1" spans="1:20">
      <c r="A18" s="11">
        <v>15</v>
      </c>
      <c r="B18" s="15" t="s">
        <v>89</v>
      </c>
      <c r="C18" s="13" t="str">
        <f t="shared" si="0"/>
        <v>女</v>
      </c>
      <c r="D18" s="13" t="s">
        <v>21</v>
      </c>
      <c r="E18" s="14">
        <f ca="1" t="shared" si="1"/>
        <v>50</v>
      </c>
      <c r="F18" s="15" t="s">
        <v>22</v>
      </c>
      <c r="G18" s="33" t="s">
        <v>90</v>
      </c>
      <c r="H18" s="34" t="s">
        <v>91</v>
      </c>
      <c r="I18" s="18"/>
      <c r="J18" s="19" t="s">
        <v>25</v>
      </c>
      <c r="K18" s="19" t="s">
        <v>26</v>
      </c>
      <c r="L18" s="20" t="s">
        <v>27</v>
      </c>
      <c r="M18" s="21" t="s">
        <v>28</v>
      </c>
      <c r="N18" s="22" t="s">
        <v>92</v>
      </c>
      <c r="O18" s="19">
        <v>15903080359</v>
      </c>
      <c r="P18" s="19">
        <v>1760</v>
      </c>
      <c r="R18" s="28" t="s">
        <v>89</v>
      </c>
      <c r="S18" s="26"/>
      <c r="T18" s="26"/>
    </row>
    <row r="19" s="1" customFormat="1" ht="28" customHeight="1" spans="1:20">
      <c r="A19" s="11">
        <v>16</v>
      </c>
      <c r="B19" s="15" t="s">
        <v>93</v>
      </c>
      <c r="C19" s="13" t="str">
        <f t="shared" ref="C19:C54" si="2">IF(OR(LEN(G19)=15,LEN(G19)=18),IF(MOD(MID(G19,15,3)*1,2),"男","女"),#N/A)</f>
        <v>女</v>
      </c>
      <c r="D19" s="13" t="s">
        <v>21</v>
      </c>
      <c r="E19" s="14">
        <f ca="1" t="shared" ref="E19:E54" si="3">_xlfn.IFS(LEN(G19)=15,DATEDIF(TEXT("19"&amp;MID(G19,7,6),"0-00-00"),TODAY(),"y"),LEN(G19)=18,DATEDIF(TEXT(MID(G19,7,8),"0-00-00"),TODAY(),"y"),TRUE,"身份证错误")</f>
        <v>53</v>
      </c>
      <c r="F19" s="15" t="s">
        <v>37</v>
      </c>
      <c r="G19" s="33" t="s">
        <v>94</v>
      </c>
      <c r="H19" s="17" t="s">
        <v>95</v>
      </c>
      <c r="I19" s="18"/>
      <c r="J19" s="19" t="s">
        <v>25</v>
      </c>
      <c r="K19" s="19" t="s">
        <v>26</v>
      </c>
      <c r="L19" s="20" t="s">
        <v>27</v>
      </c>
      <c r="M19" s="21" t="s">
        <v>28</v>
      </c>
      <c r="N19" s="22" t="s">
        <v>96</v>
      </c>
      <c r="O19" s="19">
        <v>15139116852</v>
      </c>
      <c r="P19" s="19">
        <v>1760</v>
      </c>
      <c r="R19" s="28" t="s">
        <v>93</v>
      </c>
      <c r="S19" s="26"/>
      <c r="T19" s="26"/>
    </row>
    <row r="20" s="1" customFormat="1" ht="28" customHeight="1" spans="1:20">
      <c r="A20" s="11">
        <v>17</v>
      </c>
      <c r="B20" s="15" t="s">
        <v>97</v>
      </c>
      <c r="C20" s="13" t="str">
        <f t="shared" si="2"/>
        <v>女</v>
      </c>
      <c r="D20" s="13" t="s">
        <v>21</v>
      </c>
      <c r="E20" s="14">
        <f ca="1" t="shared" si="3"/>
        <v>51</v>
      </c>
      <c r="F20" s="15" t="s">
        <v>37</v>
      </c>
      <c r="G20" s="33" t="s">
        <v>98</v>
      </c>
      <c r="H20" s="17" t="s">
        <v>99</v>
      </c>
      <c r="I20" s="18"/>
      <c r="J20" s="19" t="s">
        <v>25</v>
      </c>
      <c r="K20" s="19" t="s">
        <v>26</v>
      </c>
      <c r="L20" s="20" t="s">
        <v>27</v>
      </c>
      <c r="M20" s="21" t="s">
        <v>28</v>
      </c>
      <c r="N20" s="22" t="s">
        <v>100</v>
      </c>
      <c r="O20" s="19">
        <v>17634273461</v>
      </c>
      <c r="P20" s="19">
        <v>1760</v>
      </c>
      <c r="R20" s="28" t="s">
        <v>97</v>
      </c>
      <c r="S20" s="26"/>
      <c r="T20" s="26"/>
    </row>
    <row r="21" s="1" customFormat="1" ht="28" customHeight="1" spans="1:20">
      <c r="A21" s="11">
        <v>18</v>
      </c>
      <c r="B21" s="15" t="s">
        <v>101</v>
      </c>
      <c r="C21" s="13" t="str">
        <f t="shared" si="2"/>
        <v>女</v>
      </c>
      <c r="D21" s="13" t="s">
        <v>21</v>
      </c>
      <c r="E21" s="14">
        <f ca="1" t="shared" si="3"/>
        <v>51</v>
      </c>
      <c r="F21" s="15" t="s">
        <v>37</v>
      </c>
      <c r="G21" s="33" t="s">
        <v>102</v>
      </c>
      <c r="H21" s="17" t="s">
        <v>103</v>
      </c>
      <c r="I21" s="18"/>
      <c r="J21" s="19" t="s">
        <v>25</v>
      </c>
      <c r="K21" s="19" t="s">
        <v>26</v>
      </c>
      <c r="L21" s="20" t="s">
        <v>27</v>
      </c>
      <c r="M21" s="21" t="s">
        <v>28</v>
      </c>
      <c r="N21" s="22" t="s">
        <v>104</v>
      </c>
      <c r="O21" s="19">
        <v>13072604422</v>
      </c>
      <c r="P21" s="19">
        <v>1760</v>
      </c>
      <c r="R21" s="28" t="s">
        <v>101</v>
      </c>
      <c r="S21" s="26" t="s">
        <v>105</v>
      </c>
      <c r="T21" s="26"/>
    </row>
    <row r="22" s="1" customFormat="1" ht="28" customHeight="1" spans="1:20">
      <c r="A22" s="11">
        <v>19</v>
      </c>
      <c r="B22" s="15" t="s">
        <v>106</v>
      </c>
      <c r="C22" s="13" t="str">
        <f t="shared" si="2"/>
        <v>女</v>
      </c>
      <c r="D22" s="13" t="s">
        <v>21</v>
      </c>
      <c r="E22" s="14">
        <f ca="1" t="shared" si="3"/>
        <v>47</v>
      </c>
      <c r="F22" s="15" t="s">
        <v>37</v>
      </c>
      <c r="G22" s="33" t="s">
        <v>107</v>
      </c>
      <c r="H22" s="17" t="s">
        <v>108</v>
      </c>
      <c r="I22" s="18"/>
      <c r="J22" s="19" t="s">
        <v>25</v>
      </c>
      <c r="K22" s="19" t="s">
        <v>26</v>
      </c>
      <c r="L22" s="20" t="s">
        <v>27</v>
      </c>
      <c r="M22" s="21" t="s">
        <v>28</v>
      </c>
      <c r="N22" s="22" t="s">
        <v>109</v>
      </c>
      <c r="O22" s="19">
        <v>15137337688</v>
      </c>
      <c r="P22" s="19">
        <v>1760</v>
      </c>
      <c r="R22" s="28" t="s">
        <v>106</v>
      </c>
      <c r="S22" s="26"/>
      <c r="T22" s="26"/>
    </row>
    <row r="23" s="1" customFormat="1" ht="28" customHeight="1" spans="1:20">
      <c r="A23" s="11">
        <v>20</v>
      </c>
      <c r="B23" s="15" t="s">
        <v>110</v>
      </c>
      <c r="C23" s="13" t="str">
        <f t="shared" si="2"/>
        <v>女</v>
      </c>
      <c r="D23" s="13" t="s">
        <v>21</v>
      </c>
      <c r="E23" s="14">
        <f ca="1" t="shared" si="3"/>
        <v>55</v>
      </c>
      <c r="F23" s="15" t="s">
        <v>37</v>
      </c>
      <c r="G23" s="33" t="s">
        <v>111</v>
      </c>
      <c r="H23" s="17" t="s">
        <v>112</v>
      </c>
      <c r="I23" s="18"/>
      <c r="J23" s="19" t="s">
        <v>25</v>
      </c>
      <c r="K23" s="19" t="s">
        <v>26</v>
      </c>
      <c r="L23" s="20" t="s">
        <v>27</v>
      </c>
      <c r="M23" s="21" t="s">
        <v>28</v>
      </c>
      <c r="N23" s="22" t="s">
        <v>113</v>
      </c>
      <c r="O23" s="19">
        <v>18339544557</v>
      </c>
      <c r="P23" s="19">
        <v>1760</v>
      </c>
      <c r="R23" s="28" t="s">
        <v>110</v>
      </c>
      <c r="S23" s="26"/>
      <c r="T23" s="26"/>
    </row>
    <row r="24" s="1" customFormat="1" ht="28" customHeight="1" spans="1:20">
      <c r="A24" s="11">
        <v>21</v>
      </c>
      <c r="B24" s="15" t="s">
        <v>114</v>
      </c>
      <c r="C24" s="13" t="str">
        <f t="shared" si="2"/>
        <v>男</v>
      </c>
      <c r="D24" s="13" t="s">
        <v>21</v>
      </c>
      <c r="E24" s="14">
        <f ca="1" t="shared" si="3"/>
        <v>52</v>
      </c>
      <c r="F24" s="15" t="s">
        <v>115</v>
      </c>
      <c r="G24" s="33" t="s">
        <v>116</v>
      </c>
      <c r="H24" s="17" t="s">
        <v>117</v>
      </c>
      <c r="I24" s="18"/>
      <c r="J24" s="19" t="s">
        <v>25</v>
      </c>
      <c r="K24" s="19" t="s">
        <v>26</v>
      </c>
      <c r="L24" s="20" t="s">
        <v>27</v>
      </c>
      <c r="M24" s="21" t="s">
        <v>28</v>
      </c>
      <c r="N24" s="22" t="s">
        <v>118</v>
      </c>
      <c r="O24" s="19">
        <v>18749187264</v>
      </c>
      <c r="P24" s="19">
        <v>1760</v>
      </c>
      <c r="R24" s="28" t="s">
        <v>114</v>
      </c>
      <c r="S24" s="26"/>
      <c r="T24" s="26"/>
    </row>
    <row r="25" s="1" customFormat="1" ht="28" customHeight="1" spans="1:20">
      <c r="A25" s="11">
        <v>22</v>
      </c>
      <c r="B25" s="15" t="s">
        <v>119</v>
      </c>
      <c r="C25" s="13" t="str">
        <f t="shared" si="2"/>
        <v>女</v>
      </c>
      <c r="D25" s="13" t="s">
        <v>21</v>
      </c>
      <c r="E25" s="14">
        <f ca="1" t="shared" si="3"/>
        <v>59</v>
      </c>
      <c r="F25" s="15" t="s">
        <v>22</v>
      </c>
      <c r="G25" s="33" t="s">
        <v>120</v>
      </c>
      <c r="H25" s="17" t="s">
        <v>121</v>
      </c>
      <c r="I25" s="18"/>
      <c r="J25" s="19" t="s">
        <v>25</v>
      </c>
      <c r="K25" s="19" t="s">
        <v>26</v>
      </c>
      <c r="L25" s="20" t="s">
        <v>27</v>
      </c>
      <c r="M25" s="21" t="s">
        <v>28</v>
      </c>
      <c r="N25" s="22" t="s">
        <v>122</v>
      </c>
      <c r="O25" s="19">
        <v>13673312773</v>
      </c>
      <c r="P25" s="19">
        <v>1760</v>
      </c>
      <c r="R25" s="28" t="s">
        <v>119</v>
      </c>
      <c r="S25" s="26"/>
      <c r="T25" s="26"/>
    </row>
    <row r="26" s="1" customFormat="1" ht="28" customHeight="1" spans="1:20">
      <c r="A26" s="11">
        <v>23</v>
      </c>
      <c r="B26" s="15" t="s">
        <v>123</v>
      </c>
      <c r="C26" s="13" t="str">
        <f t="shared" si="2"/>
        <v>女</v>
      </c>
      <c r="D26" s="13" t="s">
        <v>21</v>
      </c>
      <c r="E26" s="14">
        <f ca="1" t="shared" si="3"/>
        <v>53</v>
      </c>
      <c r="F26" s="15" t="s">
        <v>37</v>
      </c>
      <c r="G26" s="33" t="s">
        <v>124</v>
      </c>
      <c r="H26" s="17" t="s">
        <v>125</v>
      </c>
      <c r="I26" s="18"/>
      <c r="J26" s="19" t="s">
        <v>25</v>
      </c>
      <c r="K26" s="19" t="s">
        <v>26</v>
      </c>
      <c r="L26" s="20" t="s">
        <v>27</v>
      </c>
      <c r="M26" s="21" t="s">
        <v>28</v>
      </c>
      <c r="N26" s="22" t="s">
        <v>126</v>
      </c>
      <c r="O26" s="19">
        <v>13569431217</v>
      </c>
      <c r="P26" s="19">
        <v>1760</v>
      </c>
      <c r="R26" s="28" t="s">
        <v>123</v>
      </c>
      <c r="S26" s="26"/>
      <c r="T26" s="26"/>
    </row>
    <row r="27" s="1" customFormat="1" ht="28" customHeight="1" spans="1:20">
      <c r="A27" s="11">
        <v>24</v>
      </c>
      <c r="B27" s="33" t="s">
        <v>127</v>
      </c>
      <c r="C27" s="13" t="str">
        <f t="shared" si="2"/>
        <v>女</v>
      </c>
      <c r="D27" s="13" t="s">
        <v>21</v>
      </c>
      <c r="E27" s="14">
        <f ca="1" t="shared" si="3"/>
        <v>58</v>
      </c>
      <c r="F27" s="15" t="s">
        <v>37</v>
      </c>
      <c r="G27" s="33" t="s">
        <v>128</v>
      </c>
      <c r="H27" s="34" t="s">
        <v>129</v>
      </c>
      <c r="I27" s="18"/>
      <c r="J27" s="19" t="s">
        <v>25</v>
      </c>
      <c r="K27" s="19" t="s">
        <v>26</v>
      </c>
      <c r="L27" s="20" t="s">
        <v>27</v>
      </c>
      <c r="M27" s="21" t="s">
        <v>28</v>
      </c>
      <c r="N27" s="22" t="s">
        <v>130</v>
      </c>
      <c r="O27" s="35" t="s">
        <v>131</v>
      </c>
      <c r="P27" s="19">
        <v>1760</v>
      </c>
      <c r="R27" s="36" t="s">
        <v>127</v>
      </c>
      <c r="S27" s="26"/>
      <c r="T27" s="26"/>
    </row>
    <row r="28" s="1" customFormat="1" ht="28" customHeight="1" spans="1:20">
      <c r="A28" s="11">
        <v>25</v>
      </c>
      <c r="B28" s="33" t="s">
        <v>132</v>
      </c>
      <c r="C28" s="13" t="str">
        <f t="shared" si="2"/>
        <v>女</v>
      </c>
      <c r="D28" s="13" t="s">
        <v>21</v>
      </c>
      <c r="E28" s="14">
        <f ca="1" t="shared" si="3"/>
        <v>53</v>
      </c>
      <c r="F28" s="15" t="s">
        <v>22</v>
      </c>
      <c r="G28" s="33" t="s">
        <v>133</v>
      </c>
      <c r="H28" s="34" t="s">
        <v>134</v>
      </c>
      <c r="I28" s="18"/>
      <c r="J28" s="19" t="s">
        <v>25</v>
      </c>
      <c r="K28" s="19" t="s">
        <v>26</v>
      </c>
      <c r="L28" s="20" t="s">
        <v>27</v>
      </c>
      <c r="M28" s="21" t="s">
        <v>28</v>
      </c>
      <c r="N28" s="22" t="s">
        <v>135</v>
      </c>
      <c r="O28" s="35" t="s">
        <v>136</v>
      </c>
      <c r="P28" s="19">
        <v>1760</v>
      </c>
      <c r="R28" s="36" t="s">
        <v>132</v>
      </c>
      <c r="S28" s="26"/>
      <c r="T28" s="26"/>
    </row>
    <row r="29" s="1" customFormat="1" ht="28" customHeight="1" spans="1:20">
      <c r="A29" s="11">
        <v>26</v>
      </c>
      <c r="B29" s="15" t="s">
        <v>137</v>
      </c>
      <c r="C29" s="13" t="str">
        <f t="shared" si="2"/>
        <v>男</v>
      </c>
      <c r="D29" s="13" t="s">
        <v>21</v>
      </c>
      <c r="E29" s="14">
        <f ca="1" t="shared" si="3"/>
        <v>53</v>
      </c>
      <c r="F29" s="15" t="s">
        <v>37</v>
      </c>
      <c r="G29" s="33" t="s">
        <v>138</v>
      </c>
      <c r="H29" s="17" t="s">
        <v>139</v>
      </c>
      <c r="I29" s="18"/>
      <c r="J29" s="19" t="s">
        <v>25</v>
      </c>
      <c r="K29" s="19" t="s">
        <v>26</v>
      </c>
      <c r="L29" s="20" t="s">
        <v>27</v>
      </c>
      <c r="M29" s="21" t="s">
        <v>28</v>
      </c>
      <c r="N29" s="22" t="s">
        <v>140</v>
      </c>
      <c r="O29" s="19">
        <v>18816762029</v>
      </c>
      <c r="P29" s="19">
        <v>1760</v>
      </c>
      <c r="R29" s="28" t="s">
        <v>137</v>
      </c>
      <c r="S29" s="26"/>
      <c r="T29" s="26"/>
    </row>
    <row r="30" s="1" customFormat="1" ht="28" customHeight="1" spans="1:20">
      <c r="A30" s="11">
        <v>27</v>
      </c>
      <c r="B30" s="15" t="s">
        <v>141</v>
      </c>
      <c r="C30" s="13" t="str">
        <f t="shared" si="2"/>
        <v>女</v>
      </c>
      <c r="D30" s="13" t="s">
        <v>21</v>
      </c>
      <c r="E30" s="14">
        <f ca="1" t="shared" si="3"/>
        <v>51</v>
      </c>
      <c r="F30" s="15" t="s">
        <v>37</v>
      </c>
      <c r="G30" s="33" t="s">
        <v>142</v>
      </c>
      <c r="H30" s="17" t="s">
        <v>143</v>
      </c>
      <c r="I30" s="18"/>
      <c r="J30" s="19" t="s">
        <v>25</v>
      </c>
      <c r="K30" s="19" t="s">
        <v>26</v>
      </c>
      <c r="L30" s="20" t="s">
        <v>27</v>
      </c>
      <c r="M30" s="21" t="s">
        <v>28</v>
      </c>
      <c r="N30" s="22" t="s">
        <v>144</v>
      </c>
      <c r="O30" s="19">
        <v>15565449916</v>
      </c>
      <c r="P30" s="19">
        <v>1760</v>
      </c>
      <c r="R30" s="28" t="s">
        <v>141</v>
      </c>
      <c r="S30" s="26"/>
      <c r="T30" s="26"/>
    </row>
    <row r="31" s="1" customFormat="1" ht="28" customHeight="1" spans="1:20">
      <c r="A31" s="11">
        <v>28</v>
      </c>
      <c r="B31" s="15" t="s">
        <v>145</v>
      </c>
      <c r="C31" s="13" t="str">
        <f t="shared" si="2"/>
        <v>女</v>
      </c>
      <c r="D31" s="13" t="s">
        <v>21</v>
      </c>
      <c r="E31" s="14">
        <f ca="1" t="shared" si="3"/>
        <v>47</v>
      </c>
      <c r="F31" s="15" t="s">
        <v>37</v>
      </c>
      <c r="G31" s="15" t="s">
        <v>146</v>
      </c>
      <c r="H31" s="17" t="s">
        <v>147</v>
      </c>
      <c r="I31" s="18"/>
      <c r="J31" s="19" t="s">
        <v>25</v>
      </c>
      <c r="K31" s="19" t="s">
        <v>26</v>
      </c>
      <c r="L31" s="20" t="s">
        <v>27</v>
      </c>
      <c r="M31" s="21" t="s">
        <v>28</v>
      </c>
      <c r="N31" s="22" t="s">
        <v>148</v>
      </c>
      <c r="O31" s="19">
        <v>13262104734</v>
      </c>
      <c r="P31" s="19">
        <v>1760</v>
      </c>
      <c r="R31" s="28" t="s">
        <v>145</v>
      </c>
      <c r="S31" s="26"/>
      <c r="T31" s="26"/>
    </row>
    <row r="32" s="1" customFormat="1" ht="28" customHeight="1" spans="1:20">
      <c r="A32" s="11">
        <v>29</v>
      </c>
      <c r="B32" s="15" t="s">
        <v>149</v>
      </c>
      <c r="C32" s="13" t="str">
        <f t="shared" si="2"/>
        <v>女</v>
      </c>
      <c r="D32" s="13" t="s">
        <v>21</v>
      </c>
      <c r="E32" s="14">
        <f ca="1" t="shared" si="3"/>
        <v>56</v>
      </c>
      <c r="F32" s="15" t="s">
        <v>37</v>
      </c>
      <c r="G32" s="33" t="s">
        <v>150</v>
      </c>
      <c r="H32" s="17" t="s">
        <v>151</v>
      </c>
      <c r="I32" s="18"/>
      <c r="J32" s="19" t="s">
        <v>25</v>
      </c>
      <c r="K32" s="19" t="s">
        <v>26</v>
      </c>
      <c r="L32" s="20" t="s">
        <v>27</v>
      </c>
      <c r="M32" s="21" t="s">
        <v>28</v>
      </c>
      <c r="N32" s="22" t="s">
        <v>152</v>
      </c>
      <c r="O32" s="19">
        <v>17651986995</v>
      </c>
      <c r="P32" s="19">
        <v>1760</v>
      </c>
      <c r="R32" s="28" t="s">
        <v>149</v>
      </c>
      <c r="S32" s="26"/>
      <c r="T32" s="26"/>
    </row>
    <row r="33" s="1" customFormat="1" ht="28" customHeight="1" spans="1:20">
      <c r="A33" s="11">
        <v>30</v>
      </c>
      <c r="B33" s="33" t="s">
        <v>153</v>
      </c>
      <c r="C33" s="13" t="str">
        <f t="shared" si="2"/>
        <v>女</v>
      </c>
      <c r="D33" s="13" t="s">
        <v>21</v>
      </c>
      <c r="E33" s="14">
        <f ca="1" t="shared" si="3"/>
        <v>54</v>
      </c>
      <c r="F33" s="15" t="s">
        <v>37</v>
      </c>
      <c r="G33" s="33" t="s">
        <v>154</v>
      </c>
      <c r="H33" s="34" t="s">
        <v>155</v>
      </c>
      <c r="I33" s="18"/>
      <c r="J33" s="19" t="s">
        <v>25</v>
      </c>
      <c r="K33" s="19" t="s">
        <v>26</v>
      </c>
      <c r="L33" s="20" t="s">
        <v>27</v>
      </c>
      <c r="M33" s="21" t="s">
        <v>28</v>
      </c>
      <c r="N33" s="22" t="s">
        <v>156</v>
      </c>
      <c r="O33" s="35" t="s">
        <v>157</v>
      </c>
      <c r="P33" s="19">
        <v>1760</v>
      </c>
      <c r="R33" s="36" t="s">
        <v>153</v>
      </c>
      <c r="S33" s="26"/>
      <c r="T33" s="26"/>
    </row>
    <row r="34" s="1" customFormat="1" ht="28" customHeight="1" spans="1:20">
      <c r="A34" s="11">
        <v>31</v>
      </c>
      <c r="B34" s="15" t="s">
        <v>158</v>
      </c>
      <c r="C34" s="13" t="str">
        <f t="shared" si="2"/>
        <v>女</v>
      </c>
      <c r="D34" s="13" t="s">
        <v>21</v>
      </c>
      <c r="E34" s="14">
        <f ca="1" t="shared" si="3"/>
        <v>43</v>
      </c>
      <c r="F34" s="15" t="s">
        <v>37</v>
      </c>
      <c r="G34" s="33" t="s">
        <v>159</v>
      </c>
      <c r="H34" s="17" t="s">
        <v>160</v>
      </c>
      <c r="I34" s="18"/>
      <c r="J34" s="19" t="s">
        <v>25</v>
      </c>
      <c r="K34" s="19" t="s">
        <v>26</v>
      </c>
      <c r="L34" s="20" t="s">
        <v>27</v>
      </c>
      <c r="M34" s="21" t="s">
        <v>28</v>
      </c>
      <c r="N34" s="22" t="s">
        <v>161</v>
      </c>
      <c r="O34" s="19">
        <v>15236604229</v>
      </c>
      <c r="P34" s="19">
        <v>1760</v>
      </c>
      <c r="R34" s="28" t="s">
        <v>158</v>
      </c>
      <c r="S34" s="26"/>
      <c r="T34" s="26"/>
    </row>
    <row r="35" s="1" customFormat="1" ht="28" customHeight="1" spans="1:20">
      <c r="A35" s="11">
        <v>32</v>
      </c>
      <c r="B35" s="15" t="s">
        <v>162</v>
      </c>
      <c r="C35" s="13" t="str">
        <f t="shared" si="2"/>
        <v>女</v>
      </c>
      <c r="D35" s="13" t="s">
        <v>21</v>
      </c>
      <c r="E35" s="14">
        <f ca="1" t="shared" si="3"/>
        <v>51</v>
      </c>
      <c r="F35" s="15" t="s">
        <v>37</v>
      </c>
      <c r="G35" s="33" t="s">
        <v>163</v>
      </c>
      <c r="H35" s="34" t="s">
        <v>164</v>
      </c>
      <c r="I35" s="18"/>
      <c r="J35" s="19" t="s">
        <v>25</v>
      </c>
      <c r="K35" s="19" t="s">
        <v>26</v>
      </c>
      <c r="L35" s="20" t="s">
        <v>27</v>
      </c>
      <c r="M35" s="21" t="s">
        <v>28</v>
      </c>
      <c r="N35" s="22" t="s">
        <v>165</v>
      </c>
      <c r="O35" s="19">
        <v>15637349552</v>
      </c>
      <c r="P35" s="19">
        <v>1760</v>
      </c>
      <c r="R35" s="28" t="s">
        <v>162</v>
      </c>
      <c r="S35" s="26"/>
      <c r="T35" s="26"/>
    </row>
    <row r="36" s="1" customFormat="1" ht="28" customHeight="1" spans="1:20">
      <c r="A36" s="11">
        <v>33</v>
      </c>
      <c r="B36" s="33" t="s">
        <v>166</v>
      </c>
      <c r="C36" s="13" t="str">
        <f t="shared" si="2"/>
        <v>女</v>
      </c>
      <c r="D36" s="13" t="s">
        <v>21</v>
      </c>
      <c r="E36" s="14">
        <f ca="1" t="shared" si="3"/>
        <v>57</v>
      </c>
      <c r="F36" s="15" t="s">
        <v>37</v>
      </c>
      <c r="G36" s="33" t="s">
        <v>167</v>
      </c>
      <c r="H36" s="34" t="s">
        <v>168</v>
      </c>
      <c r="I36" s="18"/>
      <c r="J36" s="19" t="s">
        <v>25</v>
      </c>
      <c r="K36" s="19" t="s">
        <v>26</v>
      </c>
      <c r="L36" s="20" t="s">
        <v>27</v>
      </c>
      <c r="M36" s="21" t="s">
        <v>28</v>
      </c>
      <c r="N36" s="22" t="s">
        <v>169</v>
      </c>
      <c r="O36" s="35" t="s">
        <v>170</v>
      </c>
      <c r="P36" s="19">
        <v>1760</v>
      </c>
      <c r="R36" s="36" t="s">
        <v>166</v>
      </c>
      <c r="S36" s="26"/>
      <c r="T36" s="26"/>
    </row>
    <row r="37" s="1" customFormat="1" ht="28" customHeight="1" spans="1:20">
      <c r="A37" s="11">
        <v>34</v>
      </c>
      <c r="B37" s="15" t="s">
        <v>171</v>
      </c>
      <c r="C37" s="13" t="str">
        <f t="shared" si="2"/>
        <v>女</v>
      </c>
      <c r="D37" s="13" t="s">
        <v>21</v>
      </c>
      <c r="E37" s="14">
        <f ca="1" t="shared" si="3"/>
        <v>40</v>
      </c>
      <c r="F37" s="15" t="s">
        <v>37</v>
      </c>
      <c r="G37" s="33" t="s">
        <v>172</v>
      </c>
      <c r="H37" s="17" t="s">
        <v>173</v>
      </c>
      <c r="I37" s="18"/>
      <c r="J37" s="19" t="s">
        <v>25</v>
      </c>
      <c r="K37" s="19" t="s">
        <v>26</v>
      </c>
      <c r="L37" s="20" t="s">
        <v>27</v>
      </c>
      <c r="M37" s="21" t="s">
        <v>28</v>
      </c>
      <c r="N37" s="22" t="s">
        <v>174</v>
      </c>
      <c r="O37" s="19">
        <v>15560128358</v>
      </c>
      <c r="P37" s="19">
        <v>1760</v>
      </c>
      <c r="R37" s="28" t="s">
        <v>171</v>
      </c>
      <c r="S37" s="26"/>
      <c r="T37" s="26"/>
    </row>
    <row r="38" s="1" customFormat="1" ht="28" customHeight="1" spans="1:20">
      <c r="A38" s="11">
        <v>35</v>
      </c>
      <c r="B38" s="15" t="s">
        <v>175</v>
      </c>
      <c r="C38" s="13" t="str">
        <f t="shared" si="2"/>
        <v>女</v>
      </c>
      <c r="D38" s="13" t="s">
        <v>21</v>
      </c>
      <c r="E38" s="14">
        <f ca="1" t="shared" si="3"/>
        <v>55</v>
      </c>
      <c r="F38" s="15" t="s">
        <v>37</v>
      </c>
      <c r="G38" s="15" t="s">
        <v>176</v>
      </c>
      <c r="H38" s="17" t="s">
        <v>177</v>
      </c>
      <c r="I38" s="18"/>
      <c r="J38" s="19" t="s">
        <v>25</v>
      </c>
      <c r="K38" s="19" t="s">
        <v>26</v>
      </c>
      <c r="L38" s="20" t="s">
        <v>27</v>
      </c>
      <c r="M38" s="21" t="s">
        <v>28</v>
      </c>
      <c r="N38" s="22" t="s">
        <v>178</v>
      </c>
      <c r="O38" s="19">
        <v>15903854650</v>
      </c>
      <c r="P38" s="19">
        <v>1760</v>
      </c>
      <c r="R38" s="28" t="s">
        <v>175</v>
      </c>
      <c r="S38" s="26"/>
      <c r="T38" s="26"/>
    </row>
    <row r="39" s="1" customFormat="1" ht="28" customHeight="1" spans="1:20">
      <c r="A39" s="11">
        <v>36</v>
      </c>
      <c r="B39" s="15" t="s">
        <v>179</v>
      </c>
      <c r="C39" s="13" t="str">
        <f t="shared" si="2"/>
        <v>女</v>
      </c>
      <c r="D39" s="13" t="s">
        <v>21</v>
      </c>
      <c r="E39" s="14">
        <f ca="1" t="shared" si="3"/>
        <v>45</v>
      </c>
      <c r="F39" s="15" t="s">
        <v>37</v>
      </c>
      <c r="G39" s="33" t="s">
        <v>180</v>
      </c>
      <c r="H39" s="17" t="s">
        <v>181</v>
      </c>
      <c r="I39" s="18"/>
      <c r="J39" s="19" t="s">
        <v>25</v>
      </c>
      <c r="K39" s="19" t="s">
        <v>26</v>
      </c>
      <c r="L39" s="20" t="s">
        <v>27</v>
      </c>
      <c r="M39" s="21" t="s">
        <v>28</v>
      </c>
      <c r="N39" s="22" t="s">
        <v>182</v>
      </c>
      <c r="O39" s="19">
        <v>13598673833</v>
      </c>
      <c r="P39" s="19">
        <v>1760</v>
      </c>
      <c r="R39" s="28" t="s">
        <v>179</v>
      </c>
      <c r="S39" s="26"/>
      <c r="T39" s="26"/>
    </row>
    <row r="40" s="1" customFormat="1" ht="28" customHeight="1" spans="1:20">
      <c r="A40" s="11">
        <v>37</v>
      </c>
      <c r="B40" s="15" t="s">
        <v>183</v>
      </c>
      <c r="C40" s="13" t="str">
        <f t="shared" si="2"/>
        <v>男</v>
      </c>
      <c r="D40" s="13" t="s">
        <v>21</v>
      </c>
      <c r="E40" s="14">
        <f ca="1" t="shared" si="3"/>
        <v>56</v>
      </c>
      <c r="F40" s="15" t="s">
        <v>22</v>
      </c>
      <c r="G40" s="33" t="s">
        <v>184</v>
      </c>
      <c r="H40" s="17" t="s">
        <v>185</v>
      </c>
      <c r="I40" s="18"/>
      <c r="J40" s="19" t="s">
        <v>25</v>
      </c>
      <c r="K40" s="19" t="s">
        <v>26</v>
      </c>
      <c r="L40" s="20" t="s">
        <v>27</v>
      </c>
      <c r="M40" s="21" t="s">
        <v>28</v>
      </c>
      <c r="N40" s="22" t="s">
        <v>186</v>
      </c>
      <c r="O40" s="19">
        <v>18937389255</v>
      </c>
      <c r="P40" s="19">
        <v>1760</v>
      </c>
      <c r="R40" s="28" t="s">
        <v>183</v>
      </c>
      <c r="S40" s="26"/>
      <c r="T40" s="26"/>
    </row>
    <row r="41" s="1" customFormat="1" ht="28" customHeight="1" spans="1:20">
      <c r="A41" s="11">
        <v>38</v>
      </c>
      <c r="B41" s="33" t="s">
        <v>187</v>
      </c>
      <c r="C41" s="13" t="str">
        <f t="shared" si="2"/>
        <v>女</v>
      </c>
      <c r="D41" s="13" t="s">
        <v>21</v>
      </c>
      <c r="E41" s="14">
        <f ca="1" t="shared" si="3"/>
        <v>43</v>
      </c>
      <c r="F41" s="15" t="s">
        <v>37</v>
      </c>
      <c r="G41" s="33" t="s">
        <v>188</v>
      </c>
      <c r="H41" s="34" t="s">
        <v>189</v>
      </c>
      <c r="I41" s="18"/>
      <c r="J41" s="19" t="s">
        <v>25</v>
      </c>
      <c r="K41" s="19" t="s">
        <v>26</v>
      </c>
      <c r="L41" s="20" t="s">
        <v>27</v>
      </c>
      <c r="M41" s="21" t="s">
        <v>28</v>
      </c>
      <c r="N41" s="22" t="s">
        <v>190</v>
      </c>
      <c r="O41" s="35" t="s">
        <v>191</v>
      </c>
      <c r="P41" s="19">
        <v>1760</v>
      </c>
      <c r="R41" s="36" t="s">
        <v>187</v>
      </c>
      <c r="S41" s="26"/>
      <c r="T41" s="26"/>
    </row>
    <row r="42" s="2" customFormat="1" ht="24" spans="1:20">
      <c r="A42" s="11">
        <v>39</v>
      </c>
      <c r="B42" s="15" t="s">
        <v>192</v>
      </c>
      <c r="C42" s="11" t="str">
        <f t="shared" si="2"/>
        <v>女</v>
      </c>
      <c r="D42" s="11" t="s">
        <v>21</v>
      </c>
      <c r="E42" s="14">
        <f ca="1" t="shared" si="3"/>
        <v>53</v>
      </c>
      <c r="F42" s="15" t="s">
        <v>37</v>
      </c>
      <c r="G42" s="33" t="s">
        <v>193</v>
      </c>
      <c r="H42" s="34" t="s">
        <v>194</v>
      </c>
      <c r="I42" s="18"/>
      <c r="J42" s="19" t="s">
        <v>25</v>
      </c>
      <c r="K42" s="19" t="s">
        <v>26</v>
      </c>
      <c r="L42" s="20" t="s">
        <v>27</v>
      </c>
      <c r="M42" s="24" t="s">
        <v>28</v>
      </c>
      <c r="N42" s="22" t="s">
        <v>195</v>
      </c>
      <c r="O42" s="19">
        <v>15037333046</v>
      </c>
      <c r="P42" s="19">
        <v>1760</v>
      </c>
      <c r="R42" s="28" t="s">
        <v>192</v>
      </c>
      <c r="S42" s="26"/>
      <c r="T42" s="26"/>
    </row>
    <row r="43" s="1" customFormat="1" ht="28" customHeight="1" spans="1:20">
      <c r="A43" s="11">
        <v>40</v>
      </c>
      <c r="B43" s="33" t="s">
        <v>196</v>
      </c>
      <c r="C43" s="13" t="str">
        <f t="shared" si="2"/>
        <v>男</v>
      </c>
      <c r="D43" s="13" t="s">
        <v>21</v>
      </c>
      <c r="E43" s="14">
        <f ca="1" t="shared" si="3"/>
        <v>37</v>
      </c>
      <c r="F43" s="15" t="s">
        <v>37</v>
      </c>
      <c r="G43" s="33" t="s">
        <v>197</v>
      </c>
      <c r="H43" s="34" t="s">
        <v>198</v>
      </c>
      <c r="I43" s="18"/>
      <c r="J43" s="19" t="s">
        <v>25</v>
      </c>
      <c r="K43" s="19" t="s">
        <v>26</v>
      </c>
      <c r="L43" s="20" t="s">
        <v>27</v>
      </c>
      <c r="M43" s="21" t="s">
        <v>28</v>
      </c>
      <c r="N43" s="22" t="s">
        <v>199</v>
      </c>
      <c r="O43" s="35" t="s">
        <v>200</v>
      </c>
      <c r="P43" s="19">
        <v>1760</v>
      </c>
      <c r="R43" s="36" t="s">
        <v>196</v>
      </c>
      <c r="S43" s="26"/>
      <c r="T43" s="26"/>
    </row>
    <row r="44" s="1" customFormat="1" ht="28" customHeight="1" spans="1:20">
      <c r="A44" s="11">
        <v>41</v>
      </c>
      <c r="B44" s="33" t="s">
        <v>201</v>
      </c>
      <c r="C44" s="13" t="str">
        <f t="shared" si="2"/>
        <v>女</v>
      </c>
      <c r="D44" s="13" t="s">
        <v>21</v>
      </c>
      <c r="E44" s="14">
        <f ca="1" t="shared" si="3"/>
        <v>55</v>
      </c>
      <c r="F44" s="15" t="s">
        <v>37</v>
      </c>
      <c r="G44" s="33" t="s">
        <v>202</v>
      </c>
      <c r="H44" s="34" t="s">
        <v>203</v>
      </c>
      <c r="I44" s="18"/>
      <c r="J44" s="19" t="s">
        <v>25</v>
      </c>
      <c r="K44" s="19" t="s">
        <v>26</v>
      </c>
      <c r="L44" s="20" t="s">
        <v>27</v>
      </c>
      <c r="M44" s="21" t="s">
        <v>28</v>
      </c>
      <c r="N44" s="22" t="s">
        <v>204</v>
      </c>
      <c r="O44" s="35" t="s">
        <v>205</v>
      </c>
      <c r="P44" s="19">
        <v>1760</v>
      </c>
      <c r="R44" s="36" t="s">
        <v>201</v>
      </c>
      <c r="S44" s="26"/>
      <c r="T44" s="26"/>
    </row>
    <row r="45" s="1" customFormat="1" ht="28" customHeight="1" spans="1:20">
      <c r="A45" s="11">
        <v>42</v>
      </c>
      <c r="B45" s="15" t="s">
        <v>206</v>
      </c>
      <c r="C45" s="13" t="str">
        <f t="shared" si="2"/>
        <v>女</v>
      </c>
      <c r="D45" s="13" t="s">
        <v>21</v>
      </c>
      <c r="E45" s="14">
        <f ca="1" t="shared" si="3"/>
        <v>50</v>
      </c>
      <c r="F45" s="15" t="s">
        <v>37</v>
      </c>
      <c r="G45" s="33" t="s">
        <v>207</v>
      </c>
      <c r="H45" s="17" t="s">
        <v>208</v>
      </c>
      <c r="I45" s="18"/>
      <c r="J45" s="19" t="s">
        <v>25</v>
      </c>
      <c r="K45" s="19" t="s">
        <v>26</v>
      </c>
      <c r="L45" s="20" t="s">
        <v>27</v>
      </c>
      <c r="M45" s="21" t="s">
        <v>28</v>
      </c>
      <c r="N45" s="22" t="s">
        <v>209</v>
      </c>
      <c r="O45" s="19">
        <v>18637399317</v>
      </c>
      <c r="P45" s="19">
        <v>1760</v>
      </c>
      <c r="R45" s="28" t="s">
        <v>206</v>
      </c>
      <c r="S45" s="26"/>
      <c r="T45" s="26"/>
    </row>
    <row r="46" s="1" customFormat="1" ht="28" customHeight="1" spans="1:20">
      <c r="A46" s="11">
        <v>43</v>
      </c>
      <c r="B46" s="15" t="s">
        <v>210</v>
      </c>
      <c r="C46" s="13" t="str">
        <f t="shared" si="2"/>
        <v>男</v>
      </c>
      <c r="D46" s="13" t="s">
        <v>21</v>
      </c>
      <c r="E46" s="14">
        <f ca="1" t="shared" si="3"/>
        <v>46</v>
      </c>
      <c r="F46" s="15" t="s">
        <v>37</v>
      </c>
      <c r="G46" s="15" t="s">
        <v>211</v>
      </c>
      <c r="H46" s="34" t="s">
        <v>212</v>
      </c>
      <c r="I46" s="18"/>
      <c r="J46" s="19" t="s">
        <v>25</v>
      </c>
      <c r="K46" s="19" t="s">
        <v>26</v>
      </c>
      <c r="L46" s="20" t="s">
        <v>27</v>
      </c>
      <c r="M46" s="21" t="s">
        <v>28</v>
      </c>
      <c r="N46" s="22" t="s">
        <v>213</v>
      </c>
      <c r="O46" s="19">
        <v>15836185077</v>
      </c>
      <c r="P46" s="19">
        <v>1760</v>
      </c>
      <c r="R46" s="28" t="s">
        <v>210</v>
      </c>
      <c r="S46" s="26"/>
      <c r="T46" s="26"/>
    </row>
    <row r="47" s="1" customFormat="1" ht="28" customHeight="1" spans="1:20">
      <c r="A47" s="11">
        <v>44</v>
      </c>
      <c r="B47" s="15" t="s">
        <v>214</v>
      </c>
      <c r="C47" s="13" t="str">
        <f t="shared" si="2"/>
        <v>男</v>
      </c>
      <c r="D47" s="13" t="s">
        <v>21</v>
      </c>
      <c r="E47" s="14">
        <f ca="1" t="shared" si="3"/>
        <v>53</v>
      </c>
      <c r="F47" s="15" t="s">
        <v>37</v>
      </c>
      <c r="G47" s="33" t="s">
        <v>215</v>
      </c>
      <c r="H47" s="17" t="s">
        <v>216</v>
      </c>
      <c r="I47" s="18"/>
      <c r="J47" s="19" t="s">
        <v>25</v>
      </c>
      <c r="K47" s="19" t="s">
        <v>26</v>
      </c>
      <c r="L47" s="20" t="s">
        <v>27</v>
      </c>
      <c r="M47" s="21" t="s">
        <v>28</v>
      </c>
      <c r="N47" s="22" t="s">
        <v>217</v>
      </c>
      <c r="O47" s="19">
        <v>18790597975</v>
      </c>
      <c r="P47" s="19">
        <v>1760</v>
      </c>
      <c r="R47" s="28" t="s">
        <v>214</v>
      </c>
      <c r="S47" s="26"/>
      <c r="T47" s="26"/>
    </row>
    <row r="48" s="1" customFormat="1" ht="28" customHeight="1" spans="1:20">
      <c r="A48" s="11">
        <v>45</v>
      </c>
      <c r="B48" s="15" t="s">
        <v>218</v>
      </c>
      <c r="C48" s="13" t="str">
        <f t="shared" si="2"/>
        <v>女</v>
      </c>
      <c r="D48" s="13" t="s">
        <v>21</v>
      </c>
      <c r="E48" s="14">
        <f ca="1" t="shared" si="3"/>
        <v>49</v>
      </c>
      <c r="F48" s="15" t="s">
        <v>37</v>
      </c>
      <c r="G48" s="33" t="s">
        <v>219</v>
      </c>
      <c r="H48" s="34" t="s">
        <v>220</v>
      </c>
      <c r="I48" s="18"/>
      <c r="J48" s="19" t="s">
        <v>25</v>
      </c>
      <c r="K48" s="19" t="s">
        <v>26</v>
      </c>
      <c r="L48" s="20" t="s">
        <v>27</v>
      </c>
      <c r="M48" s="21" t="s">
        <v>28</v>
      </c>
      <c r="N48" s="22" t="s">
        <v>221</v>
      </c>
      <c r="O48" s="19">
        <v>13346666632</v>
      </c>
      <c r="P48" s="19">
        <v>1760</v>
      </c>
      <c r="R48" s="28" t="s">
        <v>218</v>
      </c>
      <c r="S48" s="26"/>
      <c r="T48" s="26"/>
    </row>
    <row r="49" s="1" customFormat="1" ht="28" customHeight="1" spans="1:20">
      <c r="A49" s="11">
        <v>46</v>
      </c>
      <c r="B49" s="15" t="s">
        <v>222</v>
      </c>
      <c r="C49" s="13" t="str">
        <f t="shared" si="2"/>
        <v>女</v>
      </c>
      <c r="D49" s="13" t="s">
        <v>21</v>
      </c>
      <c r="E49" s="14">
        <f ca="1" t="shared" si="3"/>
        <v>54</v>
      </c>
      <c r="F49" s="15" t="s">
        <v>37</v>
      </c>
      <c r="G49" s="15" t="s">
        <v>223</v>
      </c>
      <c r="H49" s="17" t="s">
        <v>224</v>
      </c>
      <c r="I49" s="18"/>
      <c r="J49" s="19" t="s">
        <v>25</v>
      </c>
      <c r="K49" s="19" t="s">
        <v>26</v>
      </c>
      <c r="L49" s="20" t="s">
        <v>27</v>
      </c>
      <c r="M49" s="21" t="s">
        <v>28</v>
      </c>
      <c r="N49" s="22" t="s">
        <v>225</v>
      </c>
      <c r="O49" s="19">
        <v>13353669561</v>
      </c>
      <c r="P49" s="19">
        <v>1760</v>
      </c>
      <c r="R49" s="28" t="s">
        <v>222</v>
      </c>
      <c r="S49" s="26"/>
      <c r="T49" s="26"/>
    </row>
    <row r="50" s="1" customFormat="1" ht="28" customHeight="1" spans="1:20">
      <c r="A50" s="11">
        <v>47</v>
      </c>
      <c r="B50" s="33" t="s">
        <v>226</v>
      </c>
      <c r="C50" s="13" t="str">
        <f t="shared" si="2"/>
        <v>女</v>
      </c>
      <c r="D50" s="13" t="s">
        <v>21</v>
      </c>
      <c r="E50" s="14">
        <f ca="1" t="shared" si="3"/>
        <v>57</v>
      </c>
      <c r="F50" s="15" t="s">
        <v>37</v>
      </c>
      <c r="G50" s="33" t="s">
        <v>227</v>
      </c>
      <c r="H50" s="34" t="s">
        <v>228</v>
      </c>
      <c r="I50" s="18"/>
      <c r="J50" s="19" t="s">
        <v>25</v>
      </c>
      <c r="K50" s="19" t="s">
        <v>26</v>
      </c>
      <c r="L50" s="20" t="s">
        <v>27</v>
      </c>
      <c r="M50" s="21" t="s">
        <v>28</v>
      </c>
      <c r="N50" s="22" t="s">
        <v>229</v>
      </c>
      <c r="O50" s="35" t="s">
        <v>230</v>
      </c>
      <c r="P50" s="19">
        <v>1760</v>
      </c>
      <c r="R50" s="36" t="s">
        <v>226</v>
      </c>
      <c r="S50" s="26"/>
      <c r="T50" s="26"/>
    </row>
    <row r="51" s="1" customFormat="1" ht="28" customHeight="1" spans="1:20">
      <c r="A51" s="11">
        <v>48</v>
      </c>
      <c r="B51" s="15" t="s">
        <v>231</v>
      </c>
      <c r="C51" s="13" t="str">
        <f t="shared" si="2"/>
        <v>女</v>
      </c>
      <c r="D51" s="13" t="s">
        <v>21</v>
      </c>
      <c r="E51" s="14">
        <f ca="1" t="shared" si="3"/>
        <v>56</v>
      </c>
      <c r="F51" s="15" t="s">
        <v>37</v>
      </c>
      <c r="G51" s="33" t="s">
        <v>232</v>
      </c>
      <c r="H51" s="17" t="s">
        <v>233</v>
      </c>
      <c r="I51" s="18"/>
      <c r="J51" s="19" t="s">
        <v>25</v>
      </c>
      <c r="K51" s="19" t="s">
        <v>26</v>
      </c>
      <c r="L51" s="20" t="s">
        <v>27</v>
      </c>
      <c r="M51" s="21" t="s">
        <v>28</v>
      </c>
      <c r="N51" s="22" t="s">
        <v>234</v>
      </c>
      <c r="O51" s="19">
        <v>19513566192</v>
      </c>
      <c r="P51" s="19">
        <v>1760</v>
      </c>
      <c r="R51" s="28" t="s">
        <v>231</v>
      </c>
      <c r="S51" s="26"/>
      <c r="T51" s="26"/>
    </row>
    <row r="52" s="1" customFormat="1" ht="28" customHeight="1" spans="1:24">
      <c r="A52" s="11">
        <v>49</v>
      </c>
      <c r="B52" s="15" t="s">
        <v>235</v>
      </c>
      <c r="C52" s="13" t="str">
        <f t="shared" si="2"/>
        <v>女</v>
      </c>
      <c r="D52" s="13" t="s">
        <v>21</v>
      </c>
      <c r="E52" s="14">
        <f ca="1" t="shared" si="3"/>
        <v>51</v>
      </c>
      <c r="F52" s="15" t="s">
        <v>37</v>
      </c>
      <c r="G52" s="33" t="s">
        <v>236</v>
      </c>
      <c r="H52" s="17" t="s">
        <v>237</v>
      </c>
      <c r="I52" s="18"/>
      <c r="J52" s="19" t="s">
        <v>25</v>
      </c>
      <c r="K52" s="19" t="s">
        <v>26</v>
      </c>
      <c r="L52" s="20" t="s">
        <v>27</v>
      </c>
      <c r="M52" s="21" t="s">
        <v>28</v>
      </c>
      <c r="N52" s="22" t="s">
        <v>238</v>
      </c>
      <c r="O52" s="19">
        <v>13938711224</v>
      </c>
      <c r="P52" s="19">
        <v>1760</v>
      </c>
      <c r="R52" s="28" t="s">
        <v>235</v>
      </c>
      <c r="S52" s="26"/>
      <c r="T52" s="26"/>
      <c r="U52" s="2"/>
      <c r="V52" s="2"/>
      <c r="W52" s="2"/>
      <c r="X52" s="2"/>
    </row>
  </sheetData>
  <autoFilter xmlns:etc="http://www.wps.cn/officeDocument/2017/etCustomData" ref="A1:M52" etc:filterBottomFollowUsedRange="0">
    <extLst/>
  </autoFilter>
  <mergeCells count="2">
    <mergeCell ref="A1:P1"/>
    <mergeCell ref="A2:P2"/>
  </mergeCells>
  <conditionalFormatting sqref="B4">
    <cfRule type="duplicateValues" dxfId="0" priority="53"/>
  </conditionalFormatting>
  <conditionalFormatting sqref="B5">
    <cfRule type="duplicateValues" dxfId="0" priority="52"/>
  </conditionalFormatting>
  <conditionalFormatting sqref="B6">
    <cfRule type="duplicateValues" dxfId="0" priority="50"/>
  </conditionalFormatting>
  <conditionalFormatting sqref="B7">
    <cfRule type="duplicateValues" dxfId="0" priority="49"/>
  </conditionalFormatting>
  <conditionalFormatting sqref="B8">
    <cfRule type="duplicateValues" dxfId="0" priority="48"/>
  </conditionalFormatting>
  <conditionalFormatting sqref="B9">
    <cfRule type="duplicateValues" dxfId="0" priority="47"/>
  </conditionalFormatting>
  <conditionalFormatting sqref="B10">
    <cfRule type="duplicateValues" dxfId="0" priority="46"/>
  </conditionalFormatting>
  <conditionalFormatting sqref="B11">
    <cfRule type="duplicateValues" dxfId="0" priority="45"/>
  </conditionalFormatting>
  <conditionalFormatting sqref="B12">
    <cfRule type="duplicateValues" dxfId="0" priority="44"/>
  </conditionalFormatting>
  <conditionalFormatting sqref="B13">
    <cfRule type="duplicateValues" dxfId="0" priority="43"/>
  </conditionalFormatting>
  <conditionalFormatting sqref="B14">
    <cfRule type="duplicateValues" dxfId="0" priority="42"/>
  </conditionalFormatting>
  <conditionalFormatting sqref="B15">
    <cfRule type="duplicateValues" dxfId="0" priority="41"/>
  </conditionalFormatting>
  <conditionalFormatting sqref="B16">
    <cfRule type="duplicateValues" dxfId="0" priority="40"/>
  </conditionalFormatting>
  <conditionalFormatting sqref="B17">
    <cfRule type="duplicateValues" dxfId="0" priority="39"/>
  </conditionalFormatting>
  <conditionalFormatting sqref="B18">
    <cfRule type="duplicateValues" dxfId="0" priority="38"/>
  </conditionalFormatting>
  <conditionalFormatting sqref="B19">
    <cfRule type="duplicateValues" dxfId="0" priority="36"/>
  </conditionalFormatting>
  <conditionalFormatting sqref="B20">
    <cfRule type="duplicateValues" dxfId="0" priority="35"/>
  </conditionalFormatting>
  <conditionalFormatting sqref="B21">
    <cfRule type="duplicateValues" dxfId="0" priority="34"/>
  </conditionalFormatting>
  <conditionalFormatting sqref="B22">
    <cfRule type="duplicateValues" dxfId="0" priority="33"/>
  </conditionalFormatting>
  <conditionalFormatting sqref="B23">
    <cfRule type="duplicateValues" dxfId="0" priority="32"/>
  </conditionalFormatting>
  <conditionalFormatting sqref="B24">
    <cfRule type="duplicateValues" dxfId="0" priority="31"/>
  </conditionalFormatting>
  <conditionalFormatting sqref="B25">
    <cfRule type="duplicateValues" dxfId="0" priority="30"/>
  </conditionalFormatting>
  <conditionalFormatting sqref="B26">
    <cfRule type="duplicateValues" dxfId="0" priority="29"/>
  </conditionalFormatting>
  <conditionalFormatting sqref="B27">
    <cfRule type="duplicateValues" dxfId="0" priority="28"/>
  </conditionalFormatting>
  <conditionalFormatting sqref="B28">
    <cfRule type="duplicateValues" dxfId="0" priority="27"/>
  </conditionalFormatting>
  <conditionalFormatting sqref="B29">
    <cfRule type="duplicateValues" dxfId="0" priority="26"/>
  </conditionalFormatting>
  <conditionalFormatting sqref="B30">
    <cfRule type="duplicateValues" dxfId="0" priority="25"/>
  </conditionalFormatting>
  <conditionalFormatting sqref="B31">
    <cfRule type="duplicateValues" dxfId="0" priority="14"/>
  </conditionalFormatting>
  <conditionalFormatting sqref="B32">
    <cfRule type="duplicateValues" dxfId="0" priority="24"/>
  </conditionalFormatting>
  <conditionalFormatting sqref="B33">
    <cfRule type="duplicateValues" dxfId="0" priority="23"/>
  </conditionalFormatting>
  <conditionalFormatting sqref="B34">
    <cfRule type="duplicateValues" dxfId="0" priority="22"/>
  </conditionalFormatting>
  <conditionalFormatting sqref="B35">
    <cfRule type="duplicateValues" dxfId="0" priority="21"/>
  </conditionalFormatting>
  <conditionalFormatting sqref="B36">
    <cfRule type="duplicateValues" dxfId="0" priority="20"/>
  </conditionalFormatting>
  <conditionalFormatting sqref="B37">
    <cfRule type="duplicateValues" dxfId="0" priority="19"/>
  </conditionalFormatting>
  <conditionalFormatting sqref="B38">
    <cfRule type="duplicateValues" dxfId="0" priority="18"/>
  </conditionalFormatting>
  <conditionalFormatting sqref="B39">
    <cfRule type="duplicateValues" dxfId="0" priority="17"/>
  </conditionalFormatting>
  <conditionalFormatting sqref="B40">
    <cfRule type="duplicateValues" dxfId="0" priority="16"/>
  </conditionalFormatting>
  <conditionalFormatting sqref="B41">
    <cfRule type="duplicateValues" dxfId="0" priority="15"/>
  </conditionalFormatting>
  <conditionalFormatting sqref="B42">
    <cfRule type="duplicateValues" dxfId="0" priority="13"/>
  </conditionalFormatting>
  <conditionalFormatting sqref="B43">
    <cfRule type="duplicateValues" dxfId="0" priority="10"/>
  </conditionalFormatting>
  <conditionalFormatting sqref="B44">
    <cfRule type="duplicateValues" dxfId="0" priority="9"/>
  </conditionalFormatting>
  <conditionalFormatting sqref="B45">
    <cfRule type="duplicateValues" dxfId="0" priority="8"/>
  </conditionalFormatting>
  <conditionalFormatting sqref="B46">
    <cfRule type="duplicateValues" dxfId="0" priority="7"/>
  </conditionalFormatting>
  <conditionalFormatting sqref="B47">
    <cfRule type="duplicateValues" dxfId="0" priority="6"/>
  </conditionalFormatting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0">
    <cfRule type="duplicateValues" dxfId="0" priority="3"/>
  </conditionalFormatting>
  <conditionalFormatting sqref="B51">
    <cfRule type="duplicateValues" dxfId="0" priority="2"/>
  </conditionalFormatting>
  <conditionalFormatting sqref="B52">
    <cfRule type="duplicateValues" dxfId="0" priority="1"/>
  </conditionalFormatting>
  <conditionalFormatting sqref="B3 B53:B1048576">
    <cfRule type="duplicateValues" dxfId="0" priority="54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&amp;C联系电话：18937316336&amp;R日期：2024年2月26日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考试名单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1996-12-17T01:32:00Z</dcterms:created>
  <cp:lastPrinted>2021-02-26T04:03:00Z</cp:lastPrinted>
  <dcterms:modified xsi:type="dcterms:W3CDTF">2024-10-14T03:16:31Z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A57A28B10A4A4307BD6C63B586D704D8_13</vt:lpwstr>
  </property>
  <property fmtid="{D5CDD505-2E9C-101B-9397-08002B2CF9AE}" pid="4" name="KSOReadingLayout">
    <vt:bool>true</vt:bool>
  </property>
</Properties>
</file>