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df3d0d54f4dd8a/1-蓝天/50 化学镀/1 和光-正式/"/>
    </mc:Choice>
  </mc:AlternateContent>
  <xr:revisionPtr revIDLastSave="853" documentId="11_4388FC07B7ABBBCEA610EE05A962C6466BF799CF" xr6:coauthVersionLast="47" xr6:coauthVersionMax="47" xr10:uidLastSave="{27B37F19-6773-4538-8977-F786EFF132FF}"/>
  <bookViews>
    <workbookView xWindow="-120" yWindow="-120" windowWidth="29040" windowHeight="15840" xr2:uid="{00000000-000D-0000-FFFF-FFFF00000000}"/>
  </bookViews>
  <sheets>
    <sheet name="可编辑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3" l="1"/>
  <c r="N16" i="3" l="1"/>
  <c r="L35" i="3" l="1"/>
  <c r="L24" i="3"/>
  <c r="L41" i="3"/>
  <c r="L39" i="3"/>
  <c r="L37" i="3"/>
  <c r="L36" i="3"/>
  <c r="L44" i="3"/>
  <c r="L43" i="3"/>
  <c r="L42" i="3"/>
  <c r="L29" i="3"/>
  <c r="L25" i="3"/>
  <c r="L26" i="3"/>
  <c r="L27" i="3"/>
  <c r="L28" i="3"/>
  <c r="L34" i="3"/>
  <c r="L45" i="3"/>
</calcChain>
</file>

<file path=xl/sharedStrings.xml><?xml version="1.0" encoding="utf-8"?>
<sst xmlns="http://schemas.openxmlformats.org/spreadsheetml/2006/main" count="491" uniqueCount="258">
  <si>
    <r>
      <rPr>
        <sz val="30"/>
        <rFont val="方正小标宋简体"/>
        <charset val="134"/>
      </rPr>
      <t>建设项目环境影响报告书审批基础信息表</t>
    </r>
  </si>
  <si>
    <t>项目名称</t>
  </si>
  <si>
    <t>建设内容</t>
  </si>
  <si>
    <t>项目代码</t>
  </si>
  <si>
    <t>环评信用平台项目编号</t>
  </si>
  <si>
    <t>建设地点</t>
  </si>
  <si>
    <t>建设规模</t>
  </si>
  <si>
    <t>项目建设周期（月）</t>
  </si>
  <si>
    <t>计划开工时间</t>
  </si>
  <si>
    <t>建设性质</t>
  </si>
  <si>
    <t>预计投产时间</t>
  </si>
  <si>
    <t>环境影响评价行业类别</t>
  </si>
  <si>
    <t>国民经济行业类型及代码</t>
  </si>
  <si>
    <t>现有工程排污许可证或排污登记表编号（改、扩建项目）</t>
  </si>
  <si>
    <t>现有工程排污许可管理类别（改、扩建项目）</t>
  </si>
  <si>
    <t>项目申请类别</t>
  </si>
  <si>
    <t>新申项目</t>
  </si>
  <si>
    <t>规划环评开展情况</t>
  </si>
  <si>
    <t>已开展</t>
  </si>
  <si>
    <t>规划环评文件名</t>
  </si>
  <si>
    <t>规划环评审查机关</t>
  </si>
  <si>
    <t>规划环评审查意见文号</t>
  </si>
  <si>
    <t>经度</t>
  </si>
  <si>
    <t>纬度</t>
  </si>
  <si>
    <t>占地面积（平方米）</t>
  </si>
  <si>
    <t>环评文件类别</t>
  </si>
  <si>
    <t>环境影响报告书</t>
  </si>
  <si>
    <t>建设地点坐标（线性工程）</t>
  </si>
  <si>
    <t>起点经度</t>
  </si>
  <si>
    <t>起点纬度</t>
  </si>
  <si>
    <t>终点经度</t>
  </si>
  <si>
    <t>终点纬度</t>
  </si>
  <si>
    <t>总投资（万元）</t>
  </si>
  <si>
    <t>环保投资（万元）</t>
  </si>
  <si>
    <t>单位名称</t>
  </si>
  <si>
    <t>法定代表人</t>
  </si>
  <si>
    <t>统一社会信用代码</t>
  </si>
  <si>
    <t>主要负责人</t>
  </si>
  <si>
    <t>编制主持人</t>
  </si>
  <si>
    <t>姓名</t>
  </si>
  <si>
    <t>联系电话</t>
  </si>
  <si>
    <t>信用编号</t>
  </si>
  <si>
    <t>通讯地址</t>
  </si>
  <si>
    <r>
      <rPr>
        <sz val="9"/>
        <rFont val="黑体"/>
        <family val="3"/>
        <charset val="134"/>
      </rPr>
      <t>污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染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物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排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放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量</t>
    </r>
  </si>
  <si>
    <t>污染物</t>
  </si>
  <si>
    <r>
      <rPr>
        <sz val="9"/>
        <rFont val="黑体"/>
        <family val="3"/>
        <charset val="134"/>
      </rPr>
      <t>现有工程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（已建</t>
    </r>
    <r>
      <rPr>
        <sz val="9"/>
        <rFont val="Times New Roman"/>
        <family val="1"/>
      </rPr>
      <t>+</t>
    </r>
    <r>
      <rPr>
        <sz val="9"/>
        <rFont val="黑体"/>
        <family val="3"/>
        <charset val="134"/>
      </rPr>
      <t>在建）</t>
    </r>
  </si>
  <si>
    <r>
      <rPr>
        <sz val="9"/>
        <rFont val="黑体"/>
        <family val="3"/>
        <charset val="134"/>
      </rPr>
      <t>本工程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（拟建或调整变更）</t>
    </r>
  </si>
  <si>
    <r>
      <rPr>
        <sz val="9"/>
        <rFont val="黑体"/>
        <family val="3"/>
        <charset val="134"/>
      </rPr>
      <t>总体工程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（已建</t>
    </r>
    <r>
      <rPr>
        <sz val="9"/>
        <rFont val="Times New Roman"/>
        <family val="1"/>
      </rPr>
      <t>+</t>
    </r>
    <r>
      <rPr>
        <sz val="9"/>
        <rFont val="黑体"/>
        <family val="3"/>
        <charset val="134"/>
      </rPr>
      <t>在建</t>
    </r>
    <r>
      <rPr>
        <sz val="9"/>
        <rFont val="Times New Roman"/>
        <family val="1"/>
      </rPr>
      <t>+</t>
    </r>
    <r>
      <rPr>
        <sz val="9"/>
        <rFont val="黑体"/>
        <family val="3"/>
        <charset val="134"/>
      </rPr>
      <t>拟建或调整变更）</t>
    </r>
  </si>
  <si>
    <t>区域削减量来源（国家、省级审批项目）</t>
  </si>
  <si>
    <r>
      <rPr>
        <sz val="9"/>
        <rFont val="黑体"/>
        <family val="3"/>
        <charset val="134"/>
      </rPr>
      <t>①排放量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</si>
  <si>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②许可排放量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</si>
  <si>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③预测排放量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</si>
  <si>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④</t>
    </r>
    <r>
      <rPr>
        <sz val="9"/>
        <rFont val="Times New Roman"/>
        <family val="1"/>
      </rPr>
      <t>“</t>
    </r>
    <r>
      <rPr>
        <sz val="9"/>
        <rFont val="黑体"/>
        <family val="3"/>
        <charset val="134"/>
      </rPr>
      <t>以新带老</t>
    </r>
    <r>
      <rPr>
        <sz val="9"/>
        <rFont val="Times New Roman"/>
        <family val="1"/>
      </rPr>
      <t>”</t>
    </r>
    <r>
      <rPr>
        <sz val="9"/>
        <rFont val="黑体"/>
        <family val="3"/>
        <charset val="134"/>
      </rPr>
      <t>削减量（吨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</si>
  <si>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⑤区域平衡替代本工程削减量（吨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</si>
  <si>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⑥预测排放总量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</si>
  <si>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r>
      <rPr>
        <sz val="9"/>
        <rFont val="黑体"/>
        <family val="3"/>
        <charset val="134"/>
      </rPr>
      <t>⑦排放增减量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</si>
  <si>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t>废水</t>
  </si>
  <si>
    <r>
      <rPr>
        <sz val="9"/>
        <rFont val="黑体"/>
        <family val="3"/>
        <charset val="134"/>
      </rPr>
      <t>废水量</t>
    </r>
    <r>
      <rPr>
        <sz val="9"/>
        <rFont val="Times New Roman"/>
        <family val="1"/>
      </rPr>
      <t>(</t>
    </r>
    <r>
      <rPr>
        <sz val="9"/>
        <rFont val="黑体"/>
        <family val="3"/>
        <charset val="134"/>
      </rPr>
      <t>万吨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</t>
    </r>
    <r>
      <rPr>
        <sz val="9"/>
        <rFont val="Times New Roman"/>
        <family val="1"/>
      </rPr>
      <t>)</t>
    </r>
  </si>
  <si>
    <t>/</t>
  </si>
  <si>
    <t>COD</t>
  </si>
  <si>
    <t>氨氮</t>
  </si>
  <si>
    <t>总磷</t>
  </si>
  <si>
    <t>总氮</t>
  </si>
  <si>
    <t>铅</t>
  </si>
  <si>
    <t>汞</t>
  </si>
  <si>
    <t>镉</t>
  </si>
  <si>
    <t>铬</t>
  </si>
  <si>
    <t>类金属砷</t>
  </si>
  <si>
    <t>废气</t>
  </si>
  <si>
    <r>
      <rPr>
        <sz val="9"/>
        <rFont val="黑体"/>
        <family val="3"/>
        <charset val="134"/>
      </rPr>
      <t>废气量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（万标立方米</t>
    </r>
    <r>
      <rPr>
        <sz val="9"/>
        <rFont val="Times New Roman"/>
        <family val="1"/>
      </rPr>
      <t>/</t>
    </r>
    <r>
      <rPr>
        <sz val="9"/>
        <rFont val="黑体"/>
        <family val="3"/>
        <charset val="134"/>
      </rPr>
      <t>年）</t>
    </r>
  </si>
  <si>
    <t>二氧化硫</t>
  </si>
  <si>
    <t>氮氧化物</t>
  </si>
  <si>
    <t>颗粒物</t>
  </si>
  <si>
    <t>挥发性有机物</t>
  </si>
  <si>
    <t>其他特征污染物</t>
  </si>
  <si>
    <t>项目涉及法律法规规定的保护区情况</t>
  </si>
  <si>
    <r>
      <rPr>
        <sz val="9"/>
        <rFont val="Times New Roman"/>
        <family val="1"/>
      </rPr>
      <t xml:space="preserve">                    </t>
    </r>
    <r>
      <rPr>
        <sz val="9"/>
        <rFont val="黑体"/>
        <family val="3"/>
        <charset val="134"/>
      </rPr>
      <t>影响及主要措施</t>
    </r>
    <r>
      <rPr>
        <sz val="9"/>
        <rFont val="Times New Roman"/>
        <family val="1"/>
      </rPr>
      <t xml:space="preserve">              </t>
    </r>
    <r>
      <rPr>
        <sz val="9"/>
        <rFont val="黑体"/>
        <family val="3"/>
        <charset val="134"/>
      </rPr>
      <t>生态保护目标</t>
    </r>
  </si>
  <si>
    <t>名称</t>
  </si>
  <si>
    <t>级别</t>
  </si>
  <si>
    <r>
      <rPr>
        <sz val="9"/>
        <rFont val="黑体"/>
        <family val="3"/>
        <charset val="134"/>
      </rPr>
      <t>主要保护对象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（目标）</t>
    </r>
  </si>
  <si>
    <t>工程影响情况</t>
  </si>
  <si>
    <t>是否占用</t>
  </si>
  <si>
    <r>
      <rPr>
        <sz val="9"/>
        <rFont val="黑体"/>
        <family val="3"/>
        <charset val="134"/>
      </rPr>
      <t>占用面积</t>
    </r>
    <r>
      <rPr>
        <sz val="9"/>
        <rFont val="Times New Roman"/>
        <family val="1"/>
      </rPr>
      <t xml:space="preserve">
</t>
    </r>
    <r>
      <rPr>
        <sz val="9"/>
        <rFont val="黑体"/>
        <family val="3"/>
        <charset val="134"/>
      </rPr>
      <t>（公顷）</t>
    </r>
  </si>
  <si>
    <t>生态防护措施</t>
  </si>
  <si>
    <t>生态保护红线</t>
  </si>
  <si>
    <t>（可增行）</t>
  </si>
  <si>
    <r>
      <rPr>
        <sz val="9"/>
        <rFont val="Times New Roman"/>
        <family val="1"/>
      </rPr>
      <t xml:space="preserve">     </t>
    </r>
    <r>
      <rPr>
        <sz val="9"/>
        <rFont val="黑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黑体"/>
        <family val="3"/>
        <charset val="134"/>
      </rPr>
      <t>减缓</t>
    </r>
    <r>
      <rPr>
        <sz val="9"/>
        <rFont val="Times New Roman"/>
        <family val="1"/>
      </rPr>
      <t xml:space="preserve">        </t>
    </r>
    <r>
      <rPr>
        <sz val="9"/>
        <rFont val="黑体"/>
        <family val="3"/>
        <charset val="134"/>
      </rPr>
      <t>补偿</t>
    </r>
    <r>
      <rPr>
        <sz val="9"/>
        <rFont val="Times New Roman"/>
        <family val="1"/>
      </rPr>
      <t xml:space="preserve">         </t>
    </r>
    <r>
      <rPr>
        <sz val="9"/>
        <rFont val="黑体"/>
        <family val="3"/>
        <charset val="134"/>
      </rPr>
      <t>重建（多选）</t>
    </r>
  </si>
  <si>
    <t>自然保护区</t>
  </si>
  <si>
    <t>核心区、缓冲区、实验区</t>
  </si>
  <si>
    <t>饮用水水源保护区（地表）</t>
  </si>
  <si>
    <t>一级保护区、二级保护区、准保护区</t>
  </si>
  <si>
    <t>饮用水水源保护区（地下）</t>
  </si>
  <si>
    <t>风景名胜区</t>
  </si>
  <si>
    <t>核心景区、一般景区</t>
  </si>
  <si>
    <r>
      <rPr>
        <sz val="9"/>
        <rFont val="Times New Roman"/>
        <family val="1"/>
      </rPr>
      <t xml:space="preserve">     </t>
    </r>
    <r>
      <rPr>
        <sz val="9"/>
        <rFont val="黑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黑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黑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黑体"/>
        <family val="3"/>
        <charset val="134"/>
      </rPr>
      <t>重建（多选）</t>
    </r>
  </si>
  <si>
    <t>其他</t>
  </si>
  <si>
    <t>主要原料及燃料信息</t>
  </si>
  <si>
    <t>主要原料</t>
  </si>
  <si>
    <t>主要燃料</t>
  </si>
  <si>
    <t>序号</t>
  </si>
  <si>
    <t>年最大使用量</t>
  </si>
  <si>
    <t>计量单位</t>
  </si>
  <si>
    <t>t/a</t>
  </si>
  <si>
    <t>无</t>
  </si>
  <si>
    <t>大气污染治理与排放信息</t>
  </si>
  <si>
    <t>序号（编号）</t>
  </si>
  <si>
    <t>排放口名称</t>
  </si>
  <si>
    <t>排气筒高度（米）</t>
  </si>
  <si>
    <t>污染防治设施工艺</t>
  </si>
  <si>
    <t>生产设施</t>
  </si>
  <si>
    <t>污染物排放</t>
  </si>
  <si>
    <t>排放标准名称</t>
  </si>
  <si>
    <t>污染防治设施处理效率</t>
  </si>
  <si>
    <t>污染物种类</t>
  </si>
  <si>
    <t>无组织排放源名称</t>
  </si>
  <si>
    <t>生产车间</t>
  </si>
  <si>
    <t>水污染治理与排放信息（主要排放口）</t>
  </si>
  <si>
    <t>废水类别</t>
  </si>
  <si>
    <t>排放去向</t>
  </si>
  <si>
    <t>总排放口（间接排放）</t>
  </si>
  <si>
    <t>受纳污水处理厂</t>
  </si>
  <si>
    <t>受纳污水处理厂排放标准名称</t>
  </si>
  <si>
    <t>编号</t>
  </si>
  <si>
    <t>TA001</t>
  </si>
  <si>
    <t>总排放口（直接排放）</t>
  </si>
  <si>
    <t>受纳水体</t>
  </si>
  <si>
    <t>功能类别</t>
  </si>
  <si>
    <t>固体废物信息</t>
  </si>
  <si>
    <t>废物类型</t>
  </si>
  <si>
    <t>产生环节及装置</t>
  </si>
  <si>
    <t>危险废物特性</t>
  </si>
  <si>
    <t>危险废物代码</t>
  </si>
  <si>
    <t>贮存设施名称</t>
  </si>
  <si>
    <t>贮存能力</t>
  </si>
  <si>
    <t>是否外委处置</t>
  </si>
  <si>
    <t>一般工业固体废物</t>
  </si>
  <si>
    <t>是</t>
  </si>
  <si>
    <t>一般固废暂存间</t>
  </si>
  <si>
    <t>1t</t>
  </si>
  <si>
    <t>危险废物</t>
  </si>
  <si>
    <t>扩建</t>
    <phoneticPr fontId="1" type="noConversion"/>
  </si>
  <si>
    <t>/</t>
    <phoneticPr fontId="1" type="noConversion"/>
  </si>
  <si>
    <t>污染物排放</t>
    <phoneticPr fontId="1" type="noConversion"/>
  </si>
  <si>
    <t>填表单位（盖章）：</t>
  </si>
  <si>
    <t xml:space="preserve"> 填表人（签字）：</t>
  </si>
  <si>
    <t xml:space="preserve"> 项目经办人（签字）：</t>
  </si>
  <si>
    <t>建 设
项 目</t>
  </si>
  <si>
    <t>新乡经济技术开发区发展规划（2009-2020）环境影响跟踪评价报告书</t>
  </si>
  <si>
    <t>豫环函[2020]105号</t>
  </si>
  <si>
    <r>
      <t>建设地点中心坐标</t>
    </r>
    <r>
      <rPr>
        <vertAlign val="superscript"/>
        <sz val="9"/>
        <rFont val="黑体"/>
        <family val="3"/>
        <charset val="134"/>
      </rPr>
      <t xml:space="preserve">
</t>
    </r>
    <r>
      <rPr>
        <sz val="9"/>
        <rFont val="黑体"/>
        <family val="3"/>
        <charset val="134"/>
      </rPr>
      <t>（非线性工程）</t>
    </r>
  </si>
  <si>
    <t>工程长度
（千米）</t>
  </si>
  <si>
    <t>所占比例（%）</t>
  </si>
  <si>
    <t>建 设
单 位</t>
  </si>
  <si>
    <t>环评
编制
单位</t>
  </si>
  <si>
    <t>统一社会信用代码
（组织机构代码）</t>
  </si>
  <si>
    <t>职业资格证书
管理号</t>
  </si>
  <si>
    <t>有毒有害物质及含量（%）</t>
  </si>
  <si>
    <t>灰分(%)</t>
  </si>
  <si>
    <t>硫分(%)</t>
  </si>
  <si>
    <t>有组织
排放（主要排放口）</t>
  </si>
  <si>
    <t>排放浓度（毫克/立方米）</t>
  </si>
  <si>
    <t>排放速率
(千克/小时)</t>
  </si>
  <si>
    <t>排放量（吨/年）</t>
  </si>
  <si>
    <t>无组织
排放</t>
  </si>
  <si>
    <t>排放浓度
（毫克/立方米）</t>
  </si>
  <si>
    <t>车间或生产
设施排放口</t>
  </si>
  <si>
    <t>排放浓度
（毫克/升）</t>
  </si>
  <si>
    <t>污染治理设施处理水量(吨/小时）</t>
  </si>
  <si>
    <t>污染防治设施处理水量（吨/小时）</t>
  </si>
  <si>
    <t>产生量
（吨/年）</t>
  </si>
  <si>
    <t>自行利用
工艺</t>
  </si>
  <si>
    <t>自行处置
工艺</t>
  </si>
  <si>
    <t>0</t>
    <phoneticPr fontId="1" type="noConversion"/>
  </si>
  <si>
    <t>新乡市和光科技有限公司</t>
    <phoneticPr fontId="1" type="noConversion"/>
  </si>
  <si>
    <t>年产3万吨无缝药芯焊丝项目</t>
    <phoneticPr fontId="1" type="noConversion"/>
  </si>
  <si>
    <t>2402-410772-04-02-106948</t>
    <phoneticPr fontId="1" type="noConversion"/>
  </si>
  <si>
    <t>新乡市新乡工业产业集聚区（含新乡经济技术开发区）凤鸣路与兴业街交汇处向南150m处</t>
    <phoneticPr fontId="1" type="noConversion"/>
  </si>
  <si>
    <t>67 金属表面处理及热处理加工、68 铸造及其他金属制品制造339</t>
    <phoneticPr fontId="1" type="noConversion"/>
  </si>
  <si>
    <t>登记管理</t>
    <phoneticPr fontId="1" type="noConversion"/>
  </si>
  <si>
    <t>91410700MA3X6MCNX2001Z</t>
    <phoneticPr fontId="1" type="noConversion"/>
  </si>
  <si>
    <t>年产3万吨无缝药芯焊丝生产线</t>
    <phoneticPr fontId="1" type="noConversion"/>
  </si>
  <si>
    <t>生产无缝药芯焊丝3万t/a</t>
    <phoneticPr fontId="1" type="noConversion"/>
  </si>
  <si>
    <t>C3360金属表面处理及热处理加工、C3399其他未列明金属制品制造</t>
    <phoneticPr fontId="1" type="noConversion"/>
  </si>
  <si>
    <t>宋华生</t>
    <phoneticPr fontId="1" type="noConversion"/>
  </si>
  <si>
    <t>郝毓涛</t>
    <phoneticPr fontId="1" type="noConversion"/>
  </si>
  <si>
    <t>13523258186</t>
    <phoneticPr fontId="1" type="noConversion"/>
  </si>
  <si>
    <t>91410700MA3X6MCNX2</t>
    <phoneticPr fontId="1" type="noConversion"/>
  </si>
  <si>
    <t>特征因子</t>
    <phoneticPr fontId="1" type="noConversion"/>
  </si>
  <si>
    <t>硫酸雾</t>
    <phoneticPr fontId="1" type="noConversion"/>
  </si>
  <si>
    <t>钢带</t>
  </si>
  <si>
    <t>金红石</t>
  </si>
  <si>
    <t>还原铁粉</t>
  </si>
  <si>
    <t>硅锰合金</t>
  </si>
  <si>
    <t>锆英砂</t>
  </si>
  <si>
    <t>低碳锰铁</t>
  </si>
  <si>
    <t>清洗剂</t>
  </si>
  <si>
    <t>拉丝粉</t>
  </si>
  <si>
    <t>硫酸</t>
  </si>
  <si>
    <t>硫酸铜</t>
  </si>
  <si>
    <t>镀铜添加剂</t>
  </si>
  <si>
    <t>碳酸钠</t>
  </si>
  <si>
    <t>硫酸雾</t>
    <phoneticPr fontId="1" type="noConversion"/>
  </si>
  <si>
    <t>《大气污染物综合排放标准》（GB16297-1996）、《新乡市生态环境局关于进一步规范工业企业颗粒物排放限值的通知》</t>
    <phoneticPr fontId="1" type="noConversion"/>
  </si>
  <si>
    <t>《电镀污染物排放标准》（GB21900-2008）</t>
    <phoneticPr fontId="1" type="noConversion"/>
  </si>
  <si>
    <t>小店污水处理厂（二期）</t>
    <phoneticPr fontId="1" type="noConversion"/>
  </si>
  <si>
    <t>《地表水环境质量标准》（GB3838-2002）、《河南省黄河流域水污染物排放标准》（DB41/2087-2021）</t>
    <phoneticPr fontId="1" type="noConversion"/>
  </si>
  <si>
    <t>氧化铁皮</t>
    <phoneticPr fontId="1" type="noConversion"/>
  </si>
  <si>
    <t>不合格品</t>
    <phoneticPr fontId="1" type="noConversion"/>
  </si>
  <si>
    <t>砂带除锈</t>
    <phoneticPr fontId="1" type="noConversion"/>
  </si>
  <si>
    <t>镀铜生产线</t>
    <phoneticPr fontId="1" type="noConversion"/>
  </si>
  <si>
    <t>10t</t>
    <phoneticPr fontId="1" type="noConversion"/>
  </si>
  <si>
    <t>HW17</t>
    <phoneticPr fontId="1" type="noConversion"/>
  </si>
  <si>
    <t>HW08</t>
    <phoneticPr fontId="1" type="noConversion"/>
  </si>
  <si>
    <t>HW49</t>
    <phoneticPr fontId="1" type="noConversion"/>
  </si>
  <si>
    <t>废油</t>
  </si>
  <si>
    <t>污泥</t>
  </si>
  <si>
    <t>废过滤超滤介质</t>
  </si>
  <si>
    <t>废包装物</t>
  </si>
  <si>
    <t>T</t>
  </si>
  <si>
    <t>T/In</t>
  </si>
  <si>
    <t>T，I</t>
  </si>
  <si>
    <t>危废贮存库</t>
    <phoneticPr fontId="1" type="noConversion"/>
  </si>
  <si>
    <t>2t</t>
  </si>
  <si>
    <t>精拉镀铜</t>
    <phoneticPr fontId="1" type="noConversion"/>
  </si>
  <si>
    <t>污水处理站</t>
    <phoneticPr fontId="1" type="noConversion"/>
  </si>
  <si>
    <t>原料包装</t>
    <phoneticPr fontId="1" type="noConversion"/>
  </si>
  <si>
    <t>新乡市世青环境技术有限公司</t>
    <phoneticPr fontId="1" type="noConversion"/>
  </si>
  <si>
    <t>91410702MA9NC2HQ6E</t>
    <phoneticPr fontId="1" type="noConversion"/>
  </si>
  <si>
    <t>20201103541000000010</t>
    <phoneticPr fontId="1" type="noConversion"/>
  </si>
  <si>
    <t>BH000601</t>
    <phoneticPr fontId="1" type="noConversion"/>
  </si>
  <si>
    <t>杜献梅</t>
    <phoneticPr fontId="1" type="noConversion"/>
  </si>
  <si>
    <t>18613736737</t>
    <phoneticPr fontId="1" type="noConversion"/>
  </si>
  <si>
    <t>新乡市金穗大道与新二街交叉口东北角靖业跨境贸易大厦第38层03</t>
    <phoneticPr fontId="1" type="noConversion"/>
  </si>
  <si>
    <t>污水处理系统及槽液过滤工序</t>
    <phoneticPr fontId="1" type="noConversion"/>
  </si>
  <si>
    <t>废镀铜槽液及槽渣</t>
    <phoneticPr fontId="1" type="noConversion"/>
  </si>
  <si>
    <t>烧碱</t>
    <phoneticPr fontId="1" type="noConversion"/>
  </si>
  <si>
    <t>50t</t>
    <phoneticPr fontId="1" type="noConversion"/>
  </si>
  <si>
    <t>3t</t>
    <phoneticPr fontId="1" type="noConversion"/>
  </si>
  <si>
    <t>77cdxy</t>
    <phoneticPr fontId="1" type="noConversion"/>
  </si>
  <si>
    <t>+0.0179</t>
    <phoneticPr fontId="1" type="noConversion"/>
  </si>
  <si>
    <t>+0.0018</t>
    <phoneticPr fontId="1" type="noConversion"/>
  </si>
  <si>
    <t>河南省生态环境厅</t>
    <phoneticPr fontId="1" type="noConversion"/>
  </si>
  <si>
    <t>+0.2388</t>
    <phoneticPr fontId="1" type="noConversion"/>
  </si>
  <si>
    <t>+0.3620</t>
    <phoneticPr fontId="1" type="noConversion"/>
  </si>
  <si>
    <t>+0.0215</t>
    <phoneticPr fontId="1" type="noConversion"/>
  </si>
  <si>
    <t>+26280</t>
    <phoneticPr fontId="1" type="noConversion"/>
  </si>
  <si>
    <t>+0.2902</t>
    <phoneticPr fontId="1" type="noConversion"/>
  </si>
  <si>
    <t>+0.5585</t>
    <phoneticPr fontId="1" type="noConversion"/>
  </si>
  <si>
    <t>小店污水处理厂（二期）、《电镀污染物排放标准》（GB21900-2008）</t>
    <phoneticPr fontId="1" type="noConversion"/>
  </si>
  <si>
    <t>破乳隔油气浮/物化沉淀+调节+絮凝沉淀+石英砂过滤+活性炭过滤+反渗透</t>
    <phoneticPr fontId="1" type="noConversion"/>
  </si>
  <si>
    <t>废锆英砂包装</t>
    <phoneticPr fontId="1" type="noConversion"/>
  </si>
  <si>
    <t>原料包装</t>
    <phoneticPr fontId="1" type="noConversion"/>
  </si>
  <si>
    <t>/</t>
    <phoneticPr fontId="1" type="noConversion"/>
  </si>
  <si>
    <t>1t</t>
    <phoneticPr fontId="1" type="noConversion"/>
  </si>
  <si>
    <t>超声波清洗废液</t>
    <phoneticPr fontId="1" type="noConversion"/>
  </si>
  <si>
    <t>精拉镀铜</t>
    <phoneticPr fontId="1" type="noConversion"/>
  </si>
  <si>
    <t>HW09</t>
    <phoneticPr fontId="1" type="noConversion"/>
  </si>
  <si>
    <t>4t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</si>
</sst>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.000000_ "/>
    <numFmt numFmtId="178" formatCode="0.00_ "/>
    <numFmt numFmtId="179" formatCode="0.0000_ "/>
    <numFmt numFmtId="180" formatCode="0_ "/>
    <numFmt numFmtId="181" formatCode="0.000_ "/>
    <numFmt numFmtId="182" formatCode="yyyy&quot;年&quot;m&quot;月&quot;;@"/>
    <numFmt numFmtId="183" formatCode="0.0%"/>
    <numFmt numFmtId="184" formatCode="0.0"/>
  </numFmts>
  <fonts count="1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3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9"/>
      <name val="黑体"/>
      <family val="3"/>
      <charset val="134"/>
    </font>
    <font>
      <sz val="30"/>
      <name val="方正小标宋简体"/>
      <charset val="134"/>
    </font>
    <font>
      <sz val="10"/>
      <color rgb="FF000000"/>
      <name val="Calibri"/>
      <family val="2"/>
    </font>
    <font>
      <sz val="12"/>
      <name val="黑体"/>
      <family val="3"/>
      <charset val="134"/>
    </font>
    <font>
      <vertAlign val="superscript"/>
      <sz val="9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179" fontId="5" fillId="0" borderId="1" xfId="0" applyNumberFormat="1" applyFont="1" applyBorder="1" applyAlignment="1" applyProtection="1">
      <alignment horizontal="center" vertical="center" wrapText="1"/>
      <protection locked="0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Protection="1">
      <alignment vertical="center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justify" vertical="center" wrapText="1"/>
      <protection locked="0"/>
    </xf>
    <xf numFmtId="177" fontId="6" fillId="0" borderId="1" xfId="0" applyNumberFormat="1" applyFont="1" applyBorder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80" fontId="5" fillId="4" borderId="1" xfId="0" applyNumberFormat="1" applyFont="1" applyFill="1" applyBorder="1" applyAlignment="1" applyProtection="1">
      <alignment horizontal="center" vertical="center"/>
      <protection locked="0"/>
    </xf>
    <xf numFmtId="18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>
      <alignment vertical="center"/>
    </xf>
    <xf numFmtId="0" fontId="5" fillId="2" borderId="2" xfId="0" applyFont="1" applyFill="1" applyBorder="1" applyAlignment="1">
      <alignment horizontal="center" vertical="top" wrapText="1"/>
    </xf>
    <xf numFmtId="180" fontId="5" fillId="0" borderId="1" xfId="0" applyNumberFormat="1" applyFont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81" fontId="5" fillId="0" borderId="1" xfId="0" applyNumberFormat="1" applyFont="1" applyBorder="1" applyAlignment="1" applyProtection="1">
      <alignment horizontal="center" vertical="center"/>
      <protection locked="0"/>
    </xf>
    <xf numFmtId="181" fontId="5" fillId="0" borderId="1" xfId="0" applyNumberFormat="1" applyFont="1" applyBorder="1" applyProtection="1">
      <alignment vertical="center"/>
      <protection locked="0"/>
    </xf>
    <xf numFmtId="181" fontId="5" fillId="0" borderId="1" xfId="0" applyNumberFormat="1" applyFont="1" applyBorder="1" applyAlignment="1" applyProtection="1">
      <alignment horizontal="center" vertical="center" wrapText="1"/>
      <protection locked="0"/>
    </xf>
    <xf numFmtId="180" fontId="5" fillId="0" borderId="1" xfId="0" applyNumberFormat="1" applyFont="1" applyBorder="1" applyAlignment="1" applyProtection="1">
      <alignment horizontal="center" vertical="center" wrapText="1"/>
      <protection locked="0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/>
      <protection locked="0"/>
    </xf>
    <xf numFmtId="178" fontId="6" fillId="4" borderId="1" xfId="0" applyNumberFormat="1" applyFont="1" applyFill="1" applyBorder="1" applyAlignment="1" applyProtection="1">
      <alignment horizontal="center" vertical="center"/>
      <protection locked="0"/>
    </xf>
    <xf numFmtId="183" fontId="6" fillId="0" borderId="1" xfId="0" applyNumberFormat="1" applyFont="1" applyBorder="1" applyAlignment="1" applyProtection="1">
      <alignment horizontal="center" vertical="center"/>
      <protection locked="0"/>
    </xf>
    <xf numFmtId="183" fontId="6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82" fontId="6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47</xdr:row>
          <xdr:rowOff>257175</xdr:rowOff>
        </xdr:from>
        <xdr:to>
          <xdr:col>12</xdr:col>
          <xdr:colOff>685800</xdr:colOff>
          <xdr:row>49</xdr:row>
          <xdr:rowOff>38100</xdr:rowOff>
        </xdr:to>
        <xdr:sp macro="" textlink="">
          <xdr:nvSpPr>
            <xdr:cNvPr id="2053" name="Check Box 1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47</xdr:row>
          <xdr:rowOff>257175</xdr:rowOff>
        </xdr:from>
        <xdr:to>
          <xdr:col>12</xdr:col>
          <xdr:colOff>790575</xdr:colOff>
          <xdr:row>49</xdr:row>
          <xdr:rowOff>38100</xdr:rowOff>
        </xdr:to>
        <xdr:sp macro="" textlink="">
          <xdr:nvSpPr>
            <xdr:cNvPr id="2054" name="Check Box 2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47</xdr:row>
          <xdr:rowOff>257175</xdr:rowOff>
        </xdr:from>
        <xdr:to>
          <xdr:col>13</xdr:col>
          <xdr:colOff>400050</xdr:colOff>
          <xdr:row>49</xdr:row>
          <xdr:rowOff>38100</xdr:rowOff>
        </xdr:to>
        <xdr:sp macro="" textlink="">
          <xdr:nvSpPr>
            <xdr:cNvPr id="2055" name="Check Box 2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47</xdr:row>
          <xdr:rowOff>257175</xdr:rowOff>
        </xdr:from>
        <xdr:to>
          <xdr:col>13</xdr:col>
          <xdr:colOff>971550</xdr:colOff>
          <xdr:row>49</xdr:row>
          <xdr:rowOff>38100</xdr:rowOff>
        </xdr:to>
        <xdr:sp macro="" textlink="">
          <xdr:nvSpPr>
            <xdr:cNvPr id="2056" name="Check Box 2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49</xdr:row>
          <xdr:rowOff>0</xdr:rowOff>
        </xdr:from>
        <xdr:to>
          <xdr:col>12</xdr:col>
          <xdr:colOff>685800</xdr:colOff>
          <xdr:row>49</xdr:row>
          <xdr:rowOff>238125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49</xdr:row>
          <xdr:rowOff>0</xdr:rowOff>
        </xdr:from>
        <xdr:to>
          <xdr:col>12</xdr:col>
          <xdr:colOff>790575</xdr:colOff>
          <xdr:row>49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49</xdr:row>
          <xdr:rowOff>0</xdr:rowOff>
        </xdr:from>
        <xdr:to>
          <xdr:col>13</xdr:col>
          <xdr:colOff>400050</xdr:colOff>
          <xdr:row>49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49</xdr:row>
          <xdr:rowOff>0</xdr:rowOff>
        </xdr:from>
        <xdr:to>
          <xdr:col>13</xdr:col>
          <xdr:colOff>971550</xdr:colOff>
          <xdr:row>49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50</xdr:row>
          <xdr:rowOff>0</xdr:rowOff>
        </xdr:from>
        <xdr:to>
          <xdr:col>12</xdr:col>
          <xdr:colOff>685800</xdr:colOff>
          <xdr:row>50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50</xdr:row>
          <xdr:rowOff>0</xdr:rowOff>
        </xdr:from>
        <xdr:to>
          <xdr:col>12</xdr:col>
          <xdr:colOff>790575</xdr:colOff>
          <xdr:row>50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50</xdr:row>
          <xdr:rowOff>0</xdr:rowOff>
        </xdr:from>
        <xdr:to>
          <xdr:col>13</xdr:col>
          <xdr:colOff>400050</xdr:colOff>
          <xdr:row>50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50</xdr:row>
          <xdr:rowOff>0</xdr:rowOff>
        </xdr:from>
        <xdr:to>
          <xdr:col>13</xdr:col>
          <xdr:colOff>971550</xdr:colOff>
          <xdr:row>50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51</xdr:row>
          <xdr:rowOff>0</xdr:rowOff>
        </xdr:from>
        <xdr:to>
          <xdr:col>12</xdr:col>
          <xdr:colOff>685800</xdr:colOff>
          <xdr:row>51</xdr:row>
          <xdr:rowOff>247650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51</xdr:row>
          <xdr:rowOff>0</xdr:rowOff>
        </xdr:from>
        <xdr:to>
          <xdr:col>12</xdr:col>
          <xdr:colOff>790575</xdr:colOff>
          <xdr:row>51</xdr:row>
          <xdr:rowOff>247650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51</xdr:row>
          <xdr:rowOff>0</xdr:rowOff>
        </xdr:from>
        <xdr:to>
          <xdr:col>13</xdr:col>
          <xdr:colOff>400050</xdr:colOff>
          <xdr:row>51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51</xdr:row>
          <xdr:rowOff>0</xdr:rowOff>
        </xdr:from>
        <xdr:to>
          <xdr:col>13</xdr:col>
          <xdr:colOff>971550</xdr:colOff>
          <xdr:row>51</xdr:row>
          <xdr:rowOff>247650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52</xdr:row>
          <xdr:rowOff>0</xdr:rowOff>
        </xdr:from>
        <xdr:to>
          <xdr:col>12</xdr:col>
          <xdr:colOff>685800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52</xdr:row>
          <xdr:rowOff>0</xdr:rowOff>
        </xdr:from>
        <xdr:to>
          <xdr:col>12</xdr:col>
          <xdr:colOff>790575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52</xdr:row>
          <xdr:rowOff>0</xdr:rowOff>
        </xdr:from>
        <xdr:to>
          <xdr:col>13</xdr:col>
          <xdr:colOff>400050</xdr:colOff>
          <xdr:row>53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52</xdr:row>
          <xdr:rowOff>0</xdr:rowOff>
        </xdr:from>
        <xdr:to>
          <xdr:col>13</xdr:col>
          <xdr:colOff>971550</xdr:colOff>
          <xdr:row>53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53</xdr:row>
          <xdr:rowOff>0</xdr:rowOff>
        </xdr:from>
        <xdr:to>
          <xdr:col>12</xdr:col>
          <xdr:colOff>685800</xdr:colOff>
          <xdr:row>54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53</xdr:row>
          <xdr:rowOff>0</xdr:rowOff>
        </xdr:from>
        <xdr:to>
          <xdr:col>12</xdr:col>
          <xdr:colOff>790575</xdr:colOff>
          <xdr:row>54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53</xdr:row>
          <xdr:rowOff>0</xdr:rowOff>
        </xdr:from>
        <xdr:to>
          <xdr:col>13</xdr:col>
          <xdr:colOff>400050</xdr:colOff>
          <xdr:row>54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53</xdr:row>
          <xdr:rowOff>0</xdr:rowOff>
        </xdr:from>
        <xdr:to>
          <xdr:col>13</xdr:col>
          <xdr:colOff>971550</xdr:colOff>
          <xdr:row>54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1"/>
  <sheetViews>
    <sheetView tabSelected="1" topLeftCell="A17" zoomScale="85" zoomScaleNormal="85" workbookViewId="0">
      <selection activeCell="M114" sqref="M114"/>
    </sheetView>
  </sheetViews>
  <sheetFormatPr defaultColWidth="9" defaultRowHeight="14.25"/>
  <cols>
    <col min="2" max="3" width="6.125" customWidth="1"/>
    <col min="4" max="4" width="13.125" customWidth="1"/>
    <col min="5" max="5" width="13" customWidth="1"/>
    <col min="6" max="6" width="15.75" customWidth="1"/>
    <col min="7" max="7" width="17.75" customWidth="1"/>
    <col min="8" max="8" width="14.25" customWidth="1"/>
    <col min="9" max="9" width="16.25" customWidth="1"/>
    <col min="10" max="10" width="15.625" customWidth="1"/>
    <col min="11" max="11" width="13.75" customWidth="1"/>
    <col min="12" max="12" width="12.75" customWidth="1"/>
    <col min="13" max="13" width="14.25" customWidth="1"/>
    <col min="14" max="14" width="15.75" customWidth="1"/>
    <col min="15" max="15" width="8.25" customWidth="1"/>
  </cols>
  <sheetData>
    <row r="1" spans="1:17" ht="19.350000000000001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57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24" customFormat="1" ht="34.15" customHeight="1">
      <c r="A3" s="80" t="s">
        <v>143</v>
      </c>
      <c r="B3" s="80"/>
      <c r="C3" s="80"/>
      <c r="D3" s="80"/>
      <c r="E3" s="81" t="s">
        <v>173</v>
      </c>
      <c r="F3" s="81"/>
      <c r="G3" s="81"/>
      <c r="H3" s="81"/>
      <c r="I3" s="24" t="s">
        <v>144</v>
      </c>
      <c r="J3" s="81"/>
      <c r="K3" s="81"/>
      <c r="L3" s="80" t="s">
        <v>145</v>
      </c>
      <c r="M3" s="80"/>
      <c r="N3" s="81"/>
      <c r="O3" s="81"/>
      <c r="P3" s="82"/>
      <c r="Q3" s="82"/>
    </row>
    <row r="4" spans="1:17" s="25" customFormat="1">
      <c r="A4" s="40" t="s">
        <v>146</v>
      </c>
      <c r="B4" s="40" t="s">
        <v>1</v>
      </c>
      <c r="C4" s="40"/>
      <c r="D4" s="40"/>
      <c r="E4" s="38" t="s">
        <v>174</v>
      </c>
      <c r="F4" s="38"/>
      <c r="G4" s="38"/>
      <c r="H4" s="38"/>
      <c r="I4" s="40" t="s">
        <v>2</v>
      </c>
      <c r="J4" s="40"/>
      <c r="K4" s="38" t="s">
        <v>180</v>
      </c>
      <c r="L4" s="39"/>
      <c r="M4" s="39"/>
      <c r="N4" s="39"/>
      <c r="O4" s="39"/>
      <c r="P4" s="39"/>
      <c r="Q4" s="39"/>
    </row>
    <row r="5" spans="1:17" s="25" customFormat="1" ht="15" customHeight="1">
      <c r="A5" s="40"/>
      <c r="B5" s="40" t="s">
        <v>3</v>
      </c>
      <c r="C5" s="40"/>
      <c r="D5" s="40"/>
      <c r="E5" s="46" t="s">
        <v>175</v>
      </c>
      <c r="F5" s="43"/>
      <c r="G5" s="43"/>
      <c r="H5" s="43"/>
      <c r="I5" s="40"/>
      <c r="J5" s="40"/>
      <c r="K5" s="38"/>
      <c r="L5" s="39"/>
      <c r="M5" s="39"/>
      <c r="N5" s="39"/>
      <c r="O5" s="39"/>
      <c r="P5" s="39"/>
      <c r="Q5" s="39"/>
    </row>
    <row r="6" spans="1:17" s="25" customFormat="1" ht="15" customHeight="1">
      <c r="A6" s="44"/>
      <c r="B6" s="40" t="s">
        <v>4</v>
      </c>
      <c r="C6" s="40"/>
      <c r="D6" s="40"/>
      <c r="E6" s="41" t="s">
        <v>238</v>
      </c>
      <c r="F6" s="41"/>
      <c r="G6" s="41"/>
      <c r="H6" s="41"/>
      <c r="I6" s="40"/>
      <c r="J6" s="40"/>
      <c r="K6" s="39"/>
      <c r="L6" s="39"/>
      <c r="M6" s="39"/>
      <c r="N6" s="39"/>
      <c r="O6" s="39"/>
      <c r="P6" s="39"/>
      <c r="Q6" s="39"/>
    </row>
    <row r="7" spans="1:17" s="25" customFormat="1">
      <c r="A7" s="44"/>
      <c r="B7" s="40" t="s">
        <v>5</v>
      </c>
      <c r="C7" s="40"/>
      <c r="D7" s="40"/>
      <c r="E7" s="38" t="s">
        <v>176</v>
      </c>
      <c r="F7" s="38"/>
      <c r="G7" s="38"/>
      <c r="H7" s="38"/>
      <c r="I7" s="40" t="s">
        <v>6</v>
      </c>
      <c r="J7" s="40"/>
      <c r="K7" s="38" t="s">
        <v>181</v>
      </c>
      <c r="L7" s="39"/>
      <c r="M7" s="39"/>
      <c r="N7" s="39"/>
      <c r="O7" s="39"/>
      <c r="P7" s="39"/>
      <c r="Q7" s="39"/>
    </row>
    <row r="8" spans="1:17" s="25" customFormat="1">
      <c r="A8" s="44"/>
      <c r="B8" s="40" t="s">
        <v>7</v>
      </c>
      <c r="C8" s="40"/>
      <c r="D8" s="40"/>
      <c r="E8" s="83">
        <v>12</v>
      </c>
      <c r="F8" s="83"/>
      <c r="G8" s="83"/>
      <c r="H8" s="83"/>
      <c r="I8" s="40" t="s">
        <v>8</v>
      </c>
      <c r="J8" s="40"/>
      <c r="K8" s="84">
        <v>45627</v>
      </c>
      <c r="L8" s="84"/>
      <c r="M8" s="84"/>
      <c r="N8" s="84"/>
      <c r="O8" s="84"/>
      <c r="P8" s="39"/>
      <c r="Q8" s="39"/>
    </row>
    <row r="9" spans="1:17" s="25" customFormat="1">
      <c r="A9" s="44"/>
      <c r="B9" s="40" t="s">
        <v>9</v>
      </c>
      <c r="C9" s="40"/>
      <c r="D9" s="40"/>
      <c r="E9" s="41" t="s">
        <v>140</v>
      </c>
      <c r="F9" s="41"/>
      <c r="G9" s="41"/>
      <c r="H9" s="41"/>
      <c r="I9" s="40" t="s">
        <v>10</v>
      </c>
      <c r="J9" s="40"/>
      <c r="K9" s="84">
        <v>45962</v>
      </c>
      <c r="L9" s="84"/>
      <c r="M9" s="84"/>
      <c r="N9" s="84"/>
      <c r="O9" s="84"/>
      <c r="P9" s="39"/>
      <c r="Q9" s="39"/>
    </row>
    <row r="10" spans="1:17" s="25" customFormat="1">
      <c r="A10" s="44"/>
      <c r="B10" s="40" t="s">
        <v>11</v>
      </c>
      <c r="C10" s="40"/>
      <c r="D10" s="40"/>
      <c r="E10" s="41" t="s">
        <v>177</v>
      </c>
      <c r="F10" s="41"/>
      <c r="G10" s="41"/>
      <c r="H10" s="41"/>
      <c r="I10" s="40" t="s">
        <v>12</v>
      </c>
      <c r="J10" s="40"/>
      <c r="K10" s="38" t="s">
        <v>182</v>
      </c>
      <c r="L10" s="38"/>
      <c r="M10" s="38"/>
      <c r="N10" s="38"/>
      <c r="O10" s="38"/>
      <c r="P10" s="39"/>
      <c r="Q10" s="39"/>
    </row>
    <row r="11" spans="1:17" s="25" customFormat="1" ht="30.4" customHeight="1">
      <c r="A11" s="44"/>
      <c r="B11" s="40" t="s">
        <v>13</v>
      </c>
      <c r="C11" s="40"/>
      <c r="D11" s="40"/>
      <c r="E11" s="41" t="s">
        <v>179</v>
      </c>
      <c r="F11" s="41"/>
      <c r="G11" s="2" t="s">
        <v>14</v>
      </c>
      <c r="H11" s="5" t="s">
        <v>178</v>
      </c>
      <c r="I11" s="44" t="s">
        <v>15</v>
      </c>
      <c r="J11" s="44"/>
      <c r="K11" s="38" t="s">
        <v>16</v>
      </c>
      <c r="L11" s="38"/>
      <c r="M11" s="38"/>
      <c r="N11" s="38"/>
      <c r="O11" s="38"/>
      <c r="P11" s="39"/>
      <c r="Q11" s="39"/>
    </row>
    <row r="12" spans="1:17" s="25" customFormat="1">
      <c r="A12" s="44"/>
      <c r="B12" s="40" t="s">
        <v>17</v>
      </c>
      <c r="C12" s="40"/>
      <c r="D12" s="40"/>
      <c r="E12" s="46" t="s">
        <v>18</v>
      </c>
      <c r="F12" s="46"/>
      <c r="G12" s="46"/>
      <c r="H12" s="46"/>
      <c r="I12" s="40" t="s">
        <v>19</v>
      </c>
      <c r="J12" s="40"/>
      <c r="K12" s="38" t="s">
        <v>147</v>
      </c>
      <c r="L12" s="38"/>
      <c r="M12" s="38"/>
      <c r="N12" s="38"/>
      <c r="O12" s="38"/>
      <c r="P12" s="39"/>
      <c r="Q12" s="39"/>
    </row>
    <row r="13" spans="1:17" s="25" customFormat="1">
      <c r="A13" s="44"/>
      <c r="B13" s="40" t="s">
        <v>20</v>
      </c>
      <c r="C13" s="40"/>
      <c r="D13" s="40"/>
      <c r="E13" s="41" t="s">
        <v>241</v>
      </c>
      <c r="F13" s="41"/>
      <c r="G13" s="41"/>
      <c r="H13" s="41"/>
      <c r="I13" s="40" t="s">
        <v>21</v>
      </c>
      <c r="J13" s="40"/>
      <c r="K13" s="38" t="s">
        <v>148</v>
      </c>
      <c r="L13" s="38"/>
      <c r="M13" s="38"/>
      <c r="N13" s="38"/>
      <c r="O13" s="38"/>
      <c r="P13" s="39"/>
      <c r="Q13" s="39"/>
    </row>
    <row r="14" spans="1:17" s="25" customFormat="1" ht="23.1" customHeight="1">
      <c r="A14" s="44"/>
      <c r="B14" s="40" t="s">
        <v>149</v>
      </c>
      <c r="C14" s="40"/>
      <c r="D14" s="40"/>
      <c r="E14" s="2" t="s">
        <v>22</v>
      </c>
      <c r="F14" s="26">
        <v>114.047774</v>
      </c>
      <c r="G14" s="2" t="s">
        <v>23</v>
      </c>
      <c r="H14" s="26">
        <v>35.281798000000002</v>
      </c>
      <c r="I14" s="2" t="s">
        <v>24</v>
      </c>
      <c r="J14" s="27">
        <v>21978</v>
      </c>
      <c r="K14" s="2" t="s">
        <v>25</v>
      </c>
      <c r="L14" s="38" t="s">
        <v>26</v>
      </c>
      <c r="M14" s="38"/>
      <c r="N14" s="38"/>
      <c r="O14" s="38"/>
      <c r="P14" s="38"/>
      <c r="Q14" s="38"/>
    </row>
    <row r="15" spans="1:17" s="25" customFormat="1" ht="21.6" customHeight="1">
      <c r="A15" s="44"/>
      <c r="B15" s="40" t="s">
        <v>27</v>
      </c>
      <c r="C15" s="40"/>
      <c r="D15" s="40"/>
      <c r="E15" s="2" t="s">
        <v>28</v>
      </c>
      <c r="F15" s="26"/>
      <c r="G15" s="2" t="s">
        <v>29</v>
      </c>
      <c r="H15" s="28"/>
      <c r="I15" s="2" t="s">
        <v>30</v>
      </c>
      <c r="J15" s="28"/>
      <c r="K15" s="2" t="s">
        <v>31</v>
      </c>
      <c r="L15" s="29"/>
      <c r="M15" s="2" t="s">
        <v>150</v>
      </c>
      <c r="N15" s="76"/>
      <c r="O15" s="76"/>
      <c r="P15" s="39"/>
      <c r="Q15" s="39"/>
    </row>
    <row r="16" spans="1:17" s="25" customFormat="1">
      <c r="A16" s="44"/>
      <c r="B16" s="40" t="s">
        <v>32</v>
      </c>
      <c r="C16" s="40"/>
      <c r="D16" s="40"/>
      <c r="E16" s="76">
        <v>15000</v>
      </c>
      <c r="F16" s="76"/>
      <c r="G16" s="76"/>
      <c r="H16" s="76"/>
      <c r="I16" s="40" t="s">
        <v>33</v>
      </c>
      <c r="J16" s="40"/>
      <c r="K16" s="77">
        <v>520</v>
      </c>
      <c r="L16" s="77"/>
      <c r="M16" s="2" t="s">
        <v>151</v>
      </c>
      <c r="N16" s="78">
        <f>K16/E16</f>
        <v>3.4666666666666665E-2</v>
      </c>
      <c r="O16" s="78"/>
      <c r="P16" s="79"/>
      <c r="Q16" s="79"/>
    </row>
    <row r="17" spans="1:17" s="25" customFormat="1">
      <c r="A17" s="40" t="s">
        <v>152</v>
      </c>
      <c r="B17" s="40" t="s">
        <v>34</v>
      </c>
      <c r="C17" s="40"/>
      <c r="D17" s="33"/>
      <c r="E17" s="41" t="s">
        <v>173</v>
      </c>
      <c r="F17" s="43"/>
      <c r="G17" s="2" t="s">
        <v>35</v>
      </c>
      <c r="H17" s="5" t="s">
        <v>183</v>
      </c>
      <c r="I17" s="40" t="s">
        <v>153</v>
      </c>
      <c r="J17" s="2" t="s">
        <v>34</v>
      </c>
      <c r="K17" s="41" t="s">
        <v>226</v>
      </c>
      <c r="L17" s="41"/>
      <c r="M17" s="2" t="s">
        <v>36</v>
      </c>
      <c r="N17" s="41" t="s">
        <v>227</v>
      </c>
      <c r="O17" s="41"/>
      <c r="P17" s="39"/>
      <c r="Q17" s="39"/>
    </row>
    <row r="18" spans="1:17" s="25" customFormat="1">
      <c r="A18" s="40"/>
      <c r="B18" s="33"/>
      <c r="C18" s="33"/>
      <c r="D18" s="33"/>
      <c r="E18" s="43"/>
      <c r="F18" s="43"/>
      <c r="G18" s="40" t="s">
        <v>37</v>
      </c>
      <c r="H18" s="41" t="s">
        <v>184</v>
      </c>
      <c r="I18" s="40"/>
      <c r="J18" s="40" t="s">
        <v>38</v>
      </c>
      <c r="K18" s="2" t="s">
        <v>39</v>
      </c>
      <c r="L18" s="5" t="s">
        <v>230</v>
      </c>
      <c r="M18" s="75" t="s">
        <v>40</v>
      </c>
      <c r="N18" s="41" t="s">
        <v>231</v>
      </c>
      <c r="O18" s="39"/>
      <c r="P18" s="39"/>
      <c r="Q18" s="39"/>
    </row>
    <row r="19" spans="1:17" s="25" customFormat="1" ht="26.85" customHeight="1">
      <c r="A19" s="40"/>
      <c r="B19" s="33"/>
      <c r="C19" s="33"/>
      <c r="D19" s="33"/>
      <c r="E19" s="39"/>
      <c r="F19" s="39"/>
      <c r="G19" s="40"/>
      <c r="H19" s="41"/>
      <c r="I19" s="40"/>
      <c r="J19" s="33"/>
      <c r="K19" s="2" t="s">
        <v>41</v>
      </c>
      <c r="L19" s="5" t="s">
        <v>229</v>
      </c>
      <c r="M19" s="33"/>
      <c r="N19" s="39"/>
      <c r="O19" s="39"/>
      <c r="P19" s="39"/>
      <c r="Q19" s="39"/>
    </row>
    <row r="20" spans="1:17" s="25" customFormat="1" ht="23.65" customHeight="1">
      <c r="A20" s="44"/>
      <c r="B20" s="40" t="s">
        <v>154</v>
      </c>
      <c r="C20" s="40"/>
      <c r="D20" s="40"/>
      <c r="E20" s="41" t="s">
        <v>186</v>
      </c>
      <c r="F20" s="41"/>
      <c r="G20" s="2" t="s">
        <v>40</v>
      </c>
      <c r="H20" s="5" t="s">
        <v>185</v>
      </c>
      <c r="I20" s="44"/>
      <c r="J20" s="33"/>
      <c r="K20" s="2" t="s">
        <v>155</v>
      </c>
      <c r="L20" s="30" t="s">
        <v>228</v>
      </c>
      <c r="M20" s="33"/>
      <c r="N20" s="39"/>
      <c r="O20" s="39"/>
      <c r="P20" s="39"/>
      <c r="Q20" s="39"/>
    </row>
    <row r="21" spans="1:17" s="25" customFormat="1" ht="18.75" customHeight="1">
      <c r="A21" s="44"/>
      <c r="B21" s="40" t="s">
        <v>42</v>
      </c>
      <c r="C21" s="40"/>
      <c r="D21" s="40"/>
      <c r="E21" s="41" t="s">
        <v>176</v>
      </c>
      <c r="F21" s="41"/>
      <c r="G21" s="41"/>
      <c r="H21" s="41"/>
      <c r="I21" s="44"/>
      <c r="J21" s="2" t="s">
        <v>42</v>
      </c>
      <c r="K21" s="41" t="s">
        <v>232</v>
      </c>
      <c r="L21" s="41"/>
      <c r="M21" s="41"/>
      <c r="N21" s="41"/>
      <c r="O21" s="41"/>
      <c r="P21" s="39"/>
      <c r="Q21" s="39"/>
    </row>
    <row r="22" spans="1:17" s="1" customFormat="1" ht="22.9" customHeight="1">
      <c r="A22" s="40" t="s">
        <v>43</v>
      </c>
      <c r="B22" s="44" t="s">
        <v>44</v>
      </c>
      <c r="C22" s="45"/>
      <c r="D22" s="45"/>
      <c r="E22" s="40" t="s">
        <v>45</v>
      </c>
      <c r="F22" s="42"/>
      <c r="G22" s="2" t="s">
        <v>46</v>
      </c>
      <c r="H22" s="40" t="s">
        <v>47</v>
      </c>
      <c r="I22" s="42"/>
      <c r="J22" s="42"/>
      <c r="K22" s="42"/>
      <c r="L22" s="42"/>
      <c r="M22" s="42"/>
      <c r="N22" s="42"/>
      <c r="O22" s="42"/>
      <c r="P22" s="40" t="s">
        <v>48</v>
      </c>
      <c r="Q22" s="42"/>
    </row>
    <row r="23" spans="1:17" s="1" customFormat="1" ht="23.65" customHeight="1">
      <c r="A23" s="45"/>
      <c r="B23" s="45"/>
      <c r="C23" s="45"/>
      <c r="D23" s="45"/>
      <c r="E23" s="2" t="s">
        <v>49</v>
      </c>
      <c r="F23" s="2" t="s">
        <v>50</v>
      </c>
      <c r="G23" s="2" t="s">
        <v>51</v>
      </c>
      <c r="H23" s="40" t="s">
        <v>52</v>
      </c>
      <c r="I23" s="74"/>
      <c r="J23" s="40" t="s">
        <v>53</v>
      </c>
      <c r="K23" s="42"/>
      <c r="L23" s="40" t="s">
        <v>54</v>
      </c>
      <c r="M23" s="74"/>
      <c r="N23" s="40" t="s">
        <v>55</v>
      </c>
      <c r="O23" s="42"/>
      <c r="P23" s="42"/>
      <c r="Q23" s="42"/>
    </row>
    <row r="24" spans="1:17" s="1" customFormat="1" ht="15.75" customHeight="1">
      <c r="A24" s="45"/>
      <c r="B24" s="44" t="s">
        <v>56</v>
      </c>
      <c r="C24" s="40" t="s">
        <v>57</v>
      </c>
      <c r="D24" s="42"/>
      <c r="E24" s="7"/>
      <c r="F24" s="7"/>
      <c r="G24" s="7">
        <v>0.23880000000000001</v>
      </c>
      <c r="H24" s="72"/>
      <c r="I24" s="73"/>
      <c r="J24" s="70"/>
      <c r="K24" s="70"/>
      <c r="L24" s="52">
        <f>E24+G24-H24-J24</f>
        <v>0.23880000000000001</v>
      </c>
      <c r="M24" s="53"/>
      <c r="N24" s="65" t="s">
        <v>242</v>
      </c>
      <c r="O24" s="66"/>
      <c r="P24" s="53"/>
      <c r="Q24" s="53"/>
    </row>
    <row r="25" spans="1:17" s="1" customFormat="1" ht="15.75">
      <c r="A25" s="45"/>
      <c r="B25" s="45"/>
      <c r="C25" s="42" t="s">
        <v>59</v>
      </c>
      <c r="D25" s="42"/>
      <c r="E25" s="8"/>
      <c r="F25" s="8"/>
      <c r="G25" s="8">
        <v>0.36199999999999999</v>
      </c>
      <c r="H25" s="72"/>
      <c r="I25" s="73"/>
      <c r="J25" s="70"/>
      <c r="K25" s="70"/>
      <c r="L25" s="52">
        <f t="shared" ref="L25:L45" si="0">E25+G25-H25-J25</f>
        <v>0.36199999999999999</v>
      </c>
      <c r="M25" s="53"/>
      <c r="N25" s="65" t="s">
        <v>243</v>
      </c>
      <c r="O25" s="66"/>
      <c r="P25" s="53"/>
      <c r="Q25" s="53"/>
    </row>
    <row r="26" spans="1:17" s="1" customFormat="1" ht="15.75">
      <c r="A26" s="45"/>
      <c r="B26" s="45"/>
      <c r="C26" s="40" t="s">
        <v>60</v>
      </c>
      <c r="D26" s="42"/>
      <c r="E26" s="8"/>
      <c r="F26" s="8"/>
      <c r="G26" s="8">
        <v>1.7899999999999999E-2</v>
      </c>
      <c r="H26" s="72"/>
      <c r="I26" s="73"/>
      <c r="J26" s="70"/>
      <c r="K26" s="70"/>
      <c r="L26" s="52">
        <f t="shared" si="0"/>
        <v>1.7899999999999999E-2</v>
      </c>
      <c r="M26" s="53"/>
      <c r="N26" s="65" t="s">
        <v>239</v>
      </c>
      <c r="O26" s="66"/>
      <c r="P26" s="53"/>
      <c r="Q26" s="53"/>
    </row>
    <row r="27" spans="1:17" s="1" customFormat="1" ht="15.75">
      <c r="A27" s="45"/>
      <c r="B27" s="45"/>
      <c r="C27" s="40" t="s">
        <v>61</v>
      </c>
      <c r="D27" s="42"/>
      <c r="E27" s="8"/>
      <c r="F27" s="8"/>
      <c r="G27" s="8">
        <v>1.8E-3</v>
      </c>
      <c r="H27" s="72"/>
      <c r="I27" s="73"/>
      <c r="J27" s="70"/>
      <c r="K27" s="70"/>
      <c r="L27" s="52">
        <f t="shared" si="0"/>
        <v>1.8E-3</v>
      </c>
      <c r="M27" s="53"/>
      <c r="N27" s="65" t="s">
        <v>240</v>
      </c>
      <c r="O27" s="66"/>
      <c r="P27" s="53"/>
      <c r="Q27" s="53"/>
    </row>
    <row r="28" spans="1:17" s="1" customFormat="1" ht="15.75">
      <c r="A28" s="45"/>
      <c r="B28" s="45"/>
      <c r="C28" s="40" t="s">
        <v>62</v>
      </c>
      <c r="D28" s="42"/>
      <c r="E28" s="8"/>
      <c r="F28" s="8"/>
      <c r="G28" s="8">
        <v>2.1499999999999998E-2</v>
      </c>
      <c r="H28" s="72"/>
      <c r="I28" s="73"/>
      <c r="J28" s="70"/>
      <c r="K28" s="70"/>
      <c r="L28" s="52">
        <f t="shared" si="0"/>
        <v>2.1499999999999998E-2</v>
      </c>
      <c r="M28" s="53"/>
      <c r="N28" s="65" t="s">
        <v>244</v>
      </c>
      <c r="O28" s="66"/>
      <c r="P28" s="53"/>
      <c r="Q28" s="53"/>
    </row>
    <row r="29" spans="1:17" s="1" customFormat="1" ht="15.75">
      <c r="A29" s="45"/>
      <c r="B29" s="45"/>
      <c r="C29" s="40" t="s">
        <v>63</v>
      </c>
      <c r="D29" s="42"/>
      <c r="E29" s="9"/>
      <c r="F29" s="9"/>
      <c r="G29" s="9">
        <v>0</v>
      </c>
      <c r="H29" s="51"/>
      <c r="I29" s="51"/>
      <c r="J29" s="51"/>
      <c r="K29" s="51"/>
      <c r="L29" s="70">
        <f t="shared" ref="L29" si="1">E29+G29-H29-J29</f>
        <v>0</v>
      </c>
      <c r="M29" s="71"/>
      <c r="N29" s="65" t="s">
        <v>172</v>
      </c>
      <c r="O29" s="66"/>
      <c r="P29" s="53"/>
      <c r="Q29" s="53"/>
    </row>
    <row r="30" spans="1:17" s="1" customFormat="1" ht="15.75">
      <c r="A30" s="45"/>
      <c r="B30" s="45"/>
      <c r="C30" s="40" t="s">
        <v>64</v>
      </c>
      <c r="D30" s="42"/>
      <c r="E30" s="9"/>
      <c r="F30" s="9"/>
      <c r="G30" s="9">
        <v>0</v>
      </c>
      <c r="H30" s="51"/>
      <c r="I30" s="51"/>
      <c r="J30" s="51"/>
      <c r="K30" s="51"/>
      <c r="L30" s="70">
        <v>0</v>
      </c>
      <c r="M30" s="71"/>
      <c r="N30" s="65" t="s">
        <v>172</v>
      </c>
      <c r="O30" s="66"/>
      <c r="P30" s="53"/>
      <c r="Q30" s="53"/>
    </row>
    <row r="31" spans="1:17" s="1" customFormat="1" ht="15.75">
      <c r="A31" s="45"/>
      <c r="B31" s="45"/>
      <c r="C31" s="40" t="s">
        <v>65</v>
      </c>
      <c r="D31" s="42"/>
      <c r="E31" s="9"/>
      <c r="F31" s="9"/>
      <c r="G31" s="9">
        <v>0</v>
      </c>
      <c r="H31" s="51"/>
      <c r="I31" s="51"/>
      <c r="J31" s="51"/>
      <c r="K31" s="51"/>
      <c r="L31" s="70">
        <v>0</v>
      </c>
      <c r="M31" s="71"/>
      <c r="N31" s="65" t="s">
        <v>172</v>
      </c>
      <c r="O31" s="66"/>
      <c r="P31" s="53"/>
      <c r="Q31" s="53"/>
    </row>
    <row r="32" spans="1:17" s="1" customFormat="1" ht="15.75">
      <c r="A32" s="45"/>
      <c r="B32" s="45"/>
      <c r="C32" s="40" t="s">
        <v>66</v>
      </c>
      <c r="D32" s="42"/>
      <c r="E32" s="9"/>
      <c r="F32" s="9"/>
      <c r="G32" s="9">
        <v>0</v>
      </c>
      <c r="H32" s="51"/>
      <c r="I32" s="51"/>
      <c r="J32" s="51"/>
      <c r="K32" s="51"/>
      <c r="L32" s="70">
        <v>0</v>
      </c>
      <c r="M32" s="71"/>
      <c r="N32" s="65" t="s">
        <v>172</v>
      </c>
      <c r="O32" s="66"/>
      <c r="P32" s="53"/>
      <c r="Q32" s="53"/>
    </row>
    <row r="33" spans="1:17" s="1" customFormat="1" ht="15.75">
      <c r="A33" s="45"/>
      <c r="B33" s="45"/>
      <c r="C33" s="40" t="s">
        <v>67</v>
      </c>
      <c r="D33" s="42"/>
      <c r="E33" s="9"/>
      <c r="F33" s="9"/>
      <c r="G33" s="9">
        <v>0</v>
      </c>
      <c r="H33" s="51"/>
      <c r="I33" s="51"/>
      <c r="J33" s="51"/>
      <c r="K33" s="51"/>
      <c r="L33" s="70">
        <v>0</v>
      </c>
      <c r="M33" s="71"/>
      <c r="N33" s="65" t="s">
        <v>172</v>
      </c>
      <c r="O33" s="66"/>
      <c r="P33" s="53"/>
      <c r="Q33" s="53"/>
    </row>
    <row r="34" spans="1:17" s="1" customFormat="1" ht="15.75">
      <c r="A34" s="45"/>
      <c r="B34" s="45"/>
      <c r="C34" s="40" t="s">
        <v>187</v>
      </c>
      <c r="D34" s="42"/>
      <c r="E34" s="8"/>
      <c r="F34" s="8"/>
      <c r="G34" s="9">
        <v>0</v>
      </c>
      <c r="H34" s="72"/>
      <c r="I34" s="72"/>
      <c r="J34" s="51"/>
      <c r="K34" s="51"/>
      <c r="L34" s="70">
        <f t="shared" si="0"/>
        <v>0</v>
      </c>
      <c r="M34" s="71"/>
      <c r="N34" s="65" t="s">
        <v>172</v>
      </c>
      <c r="O34" s="66"/>
      <c r="P34" s="53"/>
      <c r="Q34" s="53"/>
    </row>
    <row r="35" spans="1:17" s="1" customFormat="1" ht="18" customHeight="1">
      <c r="A35" s="45"/>
      <c r="B35" s="44" t="s">
        <v>68</v>
      </c>
      <c r="C35" s="40" t="s">
        <v>69</v>
      </c>
      <c r="D35" s="45"/>
      <c r="E35" s="31"/>
      <c r="F35" s="31"/>
      <c r="G35" s="31">
        <v>26280</v>
      </c>
      <c r="H35" s="51"/>
      <c r="I35" s="51"/>
      <c r="J35" s="51"/>
      <c r="K35" s="51"/>
      <c r="L35" s="70">
        <f t="shared" ref="L35" si="2">E35+G35-H35-J35</f>
        <v>26280</v>
      </c>
      <c r="M35" s="71"/>
      <c r="N35" s="65" t="s">
        <v>245</v>
      </c>
      <c r="O35" s="66"/>
      <c r="P35" s="53"/>
      <c r="Q35" s="53"/>
    </row>
    <row r="36" spans="1:17" s="1" customFormat="1" ht="15.75">
      <c r="A36" s="45"/>
      <c r="B36" s="45"/>
      <c r="C36" s="40" t="s">
        <v>70</v>
      </c>
      <c r="D36" s="42"/>
      <c r="E36" s="8"/>
      <c r="F36" s="8"/>
      <c r="G36" s="9">
        <v>0</v>
      </c>
      <c r="H36" s="51"/>
      <c r="I36" s="51"/>
      <c r="J36" s="51"/>
      <c r="K36" s="51"/>
      <c r="L36" s="70">
        <f>E36+G36-H36-J36</f>
        <v>0</v>
      </c>
      <c r="M36" s="71"/>
      <c r="N36" s="65" t="s">
        <v>172</v>
      </c>
      <c r="O36" s="66"/>
      <c r="P36" s="53"/>
      <c r="Q36" s="53"/>
    </row>
    <row r="37" spans="1:17" s="1" customFormat="1" ht="15.75">
      <c r="A37" s="45"/>
      <c r="B37" s="45"/>
      <c r="C37" s="40" t="s">
        <v>71</v>
      </c>
      <c r="D37" s="42"/>
      <c r="E37" s="8"/>
      <c r="F37" s="8"/>
      <c r="G37" s="9">
        <v>0</v>
      </c>
      <c r="H37" s="51"/>
      <c r="I37" s="51"/>
      <c r="J37" s="51"/>
      <c r="K37" s="51"/>
      <c r="L37" s="70">
        <f>E37+G37-H37-J37</f>
        <v>0</v>
      </c>
      <c r="M37" s="71"/>
      <c r="N37" s="65" t="s">
        <v>172</v>
      </c>
      <c r="O37" s="66"/>
      <c r="P37" s="53"/>
      <c r="Q37" s="53"/>
    </row>
    <row r="38" spans="1:17" s="1" customFormat="1" ht="15.75">
      <c r="A38" s="45"/>
      <c r="B38" s="45"/>
      <c r="C38" s="40" t="s">
        <v>72</v>
      </c>
      <c r="D38" s="42"/>
      <c r="E38" s="8"/>
      <c r="F38" s="8"/>
      <c r="G38" s="8">
        <v>0.29020000000000001</v>
      </c>
      <c r="H38" s="51"/>
      <c r="I38" s="51"/>
      <c r="J38" s="51"/>
      <c r="K38" s="51"/>
      <c r="L38" s="52">
        <f>E38+G38-H38-J38</f>
        <v>0.29020000000000001</v>
      </c>
      <c r="M38" s="53"/>
      <c r="N38" s="65" t="s">
        <v>246</v>
      </c>
      <c r="O38" s="66"/>
      <c r="P38" s="53"/>
      <c r="Q38" s="53"/>
    </row>
    <row r="39" spans="1:17" s="1" customFormat="1" ht="15.75">
      <c r="A39" s="45"/>
      <c r="B39" s="45"/>
      <c r="C39" s="40" t="s">
        <v>73</v>
      </c>
      <c r="D39" s="42"/>
      <c r="E39" s="8"/>
      <c r="F39" s="8"/>
      <c r="G39" s="9">
        <v>0</v>
      </c>
      <c r="H39" s="72"/>
      <c r="I39" s="72"/>
      <c r="J39" s="70"/>
      <c r="K39" s="70"/>
      <c r="L39" s="70">
        <f>E39+G39-H39-J39</f>
        <v>0</v>
      </c>
      <c r="M39" s="71"/>
      <c r="N39" s="65" t="s">
        <v>172</v>
      </c>
      <c r="O39" s="66"/>
      <c r="P39" s="47"/>
      <c r="Q39" s="47"/>
    </row>
    <row r="40" spans="1:17" s="1" customFormat="1" ht="15.75">
      <c r="A40" s="45"/>
      <c r="B40" s="45"/>
      <c r="C40" s="40" t="s">
        <v>63</v>
      </c>
      <c r="D40" s="42"/>
      <c r="E40" s="9"/>
      <c r="F40" s="9"/>
      <c r="G40" s="9">
        <v>0</v>
      </c>
      <c r="H40" s="51"/>
      <c r="I40" s="51"/>
      <c r="J40" s="51"/>
      <c r="K40" s="51"/>
      <c r="L40" s="70">
        <v>0</v>
      </c>
      <c r="M40" s="71"/>
      <c r="N40" s="65" t="s">
        <v>172</v>
      </c>
      <c r="O40" s="66"/>
      <c r="P40" s="47"/>
      <c r="Q40" s="47"/>
    </row>
    <row r="41" spans="1:17" s="1" customFormat="1" ht="15.75">
      <c r="A41" s="45"/>
      <c r="B41" s="45"/>
      <c r="C41" s="40" t="s">
        <v>64</v>
      </c>
      <c r="D41" s="42"/>
      <c r="E41" s="8"/>
      <c r="F41" s="8"/>
      <c r="G41" s="9">
        <v>0</v>
      </c>
      <c r="H41" s="51"/>
      <c r="I41" s="51"/>
      <c r="J41" s="51"/>
      <c r="K41" s="51"/>
      <c r="L41" s="70">
        <f>E41+G41-H41-J41</f>
        <v>0</v>
      </c>
      <c r="M41" s="71"/>
      <c r="N41" s="65" t="s">
        <v>172</v>
      </c>
      <c r="O41" s="66"/>
      <c r="P41" s="47"/>
      <c r="Q41" s="47"/>
    </row>
    <row r="42" spans="1:17" s="1" customFormat="1" ht="15.75">
      <c r="A42" s="45"/>
      <c r="B42" s="45"/>
      <c r="C42" s="40" t="s">
        <v>65</v>
      </c>
      <c r="D42" s="42"/>
      <c r="E42" s="9"/>
      <c r="F42" s="9"/>
      <c r="G42" s="9">
        <v>0</v>
      </c>
      <c r="H42" s="51"/>
      <c r="I42" s="51"/>
      <c r="J42" s="51"/>
      <c r="K42" s="51"/>
      <c r="L42" s="70">
        <f t="shared" ref="L42" si="3">E42+G42-H42-J42</f>
        <v>0</v>
      </c>
      <c r="M42" s="71"/>
      <c r="N42" s="65" t="s">
        <v>172</v>
      </c>
      <c r="O42" s="66"/>
      <c r="P42" s="47"/>
      <c r="Q42" s="47"/>
    </row>
    <row r="43" spans="1:17" s="1" customFormat="1" ht="15.75">
      <c r="A43" s="45"/>
      <c r="B43" s="45"/>
      <c r="C43" s="40" t="s">
        <v>66</v>
      </c>
      <c r="D43" s="42"/>
      <c r="E43" s="9"/>
      <c r="F43" s="9"/>
      <c r="G43" s="9">
        <v>0</v>
      </c>
      <c r="H43" s="51"/>
      <c r="I43" s="51"/>
      <c r="J43" s="51"/>
      <c r="K43" s="51"/>
      <c r="L43" s="70">
        <f t="shared" ref="L43" si="4">E43+G43-H43-J43</f>
        <v>0</v>
      </c>
      <c r="M43" s="71"/>
      <c r="N43" s="65" t="s">
        <v>172</v>
      </c>
      <c r="O43" s="66"/>
      <c r="P43" s="47"/>
      <c r="Q43" s="47"/>
    </row>
    <row r="44" spans="1:17" s="1" customFormat="1" ht="15.75">
      <c r="A44" s="45"/>
      <c r="B44" s="45"/>
      <c r="C44" s="40" t="s">
        <v>67</v>
      </c>
      <c r="D44" s="42"/>
      <c r="E44" s="9"/>
      <c r="F44" s="9"/>
      <c r="G44" s="9">
        <v>0</v>
      </c>
      <c r="H44" s="51"/>
      <c r="I44" s="51"/>
      <c r="J44" s="51"/>
      <c r="K44" s="51"/>
      <c r="L44" s="70">
        <f t="shared" ref="L44" si="5">E44+G44-H44-J44</f>
        <v>0</v>
      </c>
      <c r="M44" s="71"/>
      <c r="N44" s="65" t="s">
        <v>172</v>
      </c>
      <c r="O44" s="66"/>
      <c r="P44" s="47"/>
      <c r="Q44" s="47"/>
    </row>
    <row r="45" spans="1:17" s="1" customFormat="1" ht="15.75">
      <c r="A45" s="45"/>
      <c r="B45" s="45"/>
      <c r="C45" s="40" t="s">
        <v>74</v>
      </c>
      <c r="D45" s="2" t="s">
        <v>188</v>
      </c>
      <c r="E45" s="8"/>
      <c r="F45" s="8"/>
      <c r="G45" s="8">
        <v>0.5585</v>
      </c>
      <c r="H45" s="51"/>
      <c r="I45" s="51"/>
      <c r="J45" s="51"/>
      <c r="K45" s="51"/>
      <c r="L45" s="52">
        <f t="shared" si="0"/>
        <v>0.5585</v>
      </c>
      <c r="M45" s="53"/>
      <c r="N45" s="65" t="s">
        <v>247</v>
      </c>
      <c r="O45" s="66"/>
      <c r="P45" s="67"/>
      <c r="Q45" s="67"/>
    </row>
    <row r="46" spans="1:17" s="1" customFormat="1" ht="15.75">
      <c r="A46" s="45"/>
      <c r="B46" s="45"/>
      <c r="C46" s="42"/>
      <c r="D46" s="2"/>
      <c r="E46" s="8"/>
      <c r="F46" s="8"/>
      <c r="G46" s="9"/>
      <c r="H46" s="51"/>
      <c r="I46" s="51"/>
      <c r="J46" s="51"/>
      <c r="K46" s="51"/>
      <c r="L46" s="52"/>
      <c r="M46" s="53"/>
      <c r="N46" s="65"/>
      <c r="O46" s="66"/>
      <c r="P46" s="67"/>
      <c r="Q46" s="67"/>
    </row>
    <row r="47" spans="1:17" s="1" customFormat="1" ht="14.25" customHeight="1">
      <c r="A47" s="45"/>
      <c r="B47" s="45"/>
      <c r="C47" s="59"/>
      <c r="D47" s="2"/>
      <c r="E47" s="8"/>
      <c r="F47" s="8"/>
      <c r="G47" s="9"/>
      <c r="H47" s="68"/>
      <c r="I47" s="49"/>
      <c r="J47" s="69"/>
      <c r="K47" s="69"/>
      <c r="L47" s="52"/>
      <c r="M47" s="53"/>
      <c r="N47" s="65"/>
      <c r="O47" s="66"/>
      <c r="P47" s="53"/>
      <c r="Q47" s="53"/>
    </row>
    <row r="48" spans="1:17" ht="22.15" customHeight="1">
      <c r="A48" s="40" t="s">
        <v>75</v>
      </c>
      <c r="B48" s="42"/>
      <c r="C48" s="50" t="s">
        <v>76</v>
      </c>
      <c r="D48" s="50"/>
      <c r="E48" s="50"/>
      <c r="F48" s="44" t="s">
        <v>77</v>
      </c>
      <c r="G48" s="45"/>
      <c r="H48" s="2" t="s">
        <v>78</v>
      </c>
      <c r="I48" s="2" t="s">
        <v>79</v>
      </c>
      <c r="J48" s="2" t="s">
        <v>80</v>
      </c>
      <c r="K48" s="2" t="s">
        <v>81</v>
      </c>
      <c r="L48" s="2" t="s">
        <v>82</v>
      </c>
      <c r="M48" s="40" t="s">
        <v>83</v>
      </c>
      <c r="N48" s="42"/>
      <c r="O48" s="42"/>
      <c r="P48" s="42"/>
      <c r="Q48" s="42"/>
    </row>
    <row r="49" spans="1:17" ht="15.6" customHeight="1">
      <c r="A49" s="42"/>
      <c r="B49" s="42"/>
      <c r="C49" s="44" t="s">
        <v>84</v>
      </c>
      <c r="D49" s="45"/>
      <c r="E49" s="45"/>
      <c r="F49" s="46" t="s">
        <v>85</v>
      </c>
      <c r="G49" s="47"/>
      <c r="H49" s="10"/>
      <c r="I49" s="3"/>
      <c r="J49" s="10"/>
      <c r="K49" s="10"/>
      <c r="L49" s="13"/>
      <c r="M49" s="48" t="s">
        <v>86</v>
      </c>
      <c r="N49" s="48"/>
      <c r="O49" s="48"/>
      <c r="P49" s="48"/>
      <c r="Q49" s="48"/>
    </row>
    <row r="50" spans="1:17" ht="25.9" customHeight="1">
      <c r="A50" s="42"/>
      <c r="B50" s="42"/>
      <c r="C50" s="44" t="s">
        <v>87</v>
      </c>
      <c r="D50" s="45"/>
      <c r="E50" s="45"/>
      <c r="F50" s="46" t="s">
        <v>85</v>
      </c>
      <c r="G50" s="47"/>
      <c r="H50" s="10"/>
      <c r="I50" s="3"/>
      <c r="J50" s="14" t="s">
        <v>88</v>
      </c>
      <c r="K50" s="10"/>
      <c r="L50" s="13"/>
      <c r="M50" s="48" t="s">
        <v>86</v>
      </c>
      <c r="N50" s="48"/>
      <c r="O50" s="48"/>
      <c r="P50" s="48"/>
      <c r="Q50" s="48"/>
    </row>
    <row r="51" spans="1:17" ht="24.75" customHeight="1">
      <c r="A51" s="42"/>
      <c r="B51" s="42"/>
      <c r="C51" s="44" t="s">
        <v>89</v>
      </c>
      <c r="D51" s="45"/>
      <c r="E51" s="45"/>
      <c r="F51" s="46" t="s">
        <v>85</v>
      </c>
      <c r="G51" s="47"/>
      <c r="H51" s="10"/>
      <c r="I51" s="4" t="s">
        <v>58</v>
      </c>
      <c r="J51" s="15" t="s">
        <v>90</v>
      </c>
      <c r="K51" s="10"/>
      <c r="L51" s="13"/>
      <c r="M51" s="48" t="s">
        <v>86</v>
      </c>
      <c r="N51" s="48"/>
      <c r="O51" s="48"/>
      <c r="P51" s="48"/>
      <c r="Q51" s="48"/>
    </row>
    <row r="52" spans="1:17" ht="24.4" customHeight="1">
      <c r="A52" s="42"/>
      <c r="B52" s="42"/>
      <c r="C52" s="44" t="s">
        <v>91</v>
      </c>
      <c r="D52" s="45"/>
      <c r="E52" s="45"/>
      <c r="F52" s="46" t="s">
        <v>85</v>
      </c>
      <c r="G52" s="47"/>
      <c r="H52" s="10"/>
      <c r="I52" s="4" t="s">
        <v>58</v>
      </c>
      <c r="J52" s="15" t="s">
        <v>90</v>
      </c>
      <c r="K52" s="10"/>
      <c r="L52" s="13"/>
      <c r="M52" s="48" t="s">
        <v>86</v>
      </c>
      <c r="N52" s="48"/>
      <c r="O52" s="48"/>
      <c r="P52" s="48"/>
      <c r="Q52" s="48"/>
    </row>
    <row r="53" spans="1:17" ht="16.899999999999999" customHeight="1">
      <c r="A53" s="42"/>
      <c r="B53" s="42"/>
      <c r="C53" s="44" t="s">
        <v>92</v>
      </c>
      <c r="D53" s="45"/>
      <c r="E53" s="45"/>
      <c r="F53" s="46" t="s">
        <v>85</v>
      </c>
      <c r="G53" s="47"/>
      <c r="H53" s="10"/>
      <c r="I53" s="4" t="s">
        <v>58</v>
      </c>
      <c r="J53" s="16" t="s">
        <v>93</v>
      </c>
      <c r="K53" s="10"/>
      <c r="L53" s="13"/>
      <c r="M53" s="48" t="s">
        <v>94</v>
      </c>
      <c r="N53" s="48"/>
      <c r="O53" s="48"/>
      <c r="P53" s="49"/>
      <c r="Q53" s="49"/>
    </row>
    <row r="54" spans="1:17" ht="18" customHeight="1">
      <c r="A54" s="42"/>
      <c r="B54" s="42"/>
      <c r="C54" s="44" t="s">
        <v>95</v>
      </c>
      <c r="D54" s="45"/>
      <c r="E54" s="45"/>
      <c r="F54" s="46" t="s">
        <v>85</v>
      </c>
      <c r="G54" s="47"/>
      <c r="H54" s="10"/>
      <c r="I54" s="6"/>
      <c r="J54" s="10"/>
      <c r="K54" s="10"/>
      <c r="L54" s="13"/>
      <c r="M54" s="48" t="s">
        <v>94</v>
      </c>
      <c r="N54" s="48"/>
      <c r="O54" s="48"/>
      <c r="P54" s="49"/>
      <c r="Q54" s="49"/>
    </row>
    <row r="55" spans="1:17" s="24" customFormat="1" ht="18.75" customHeight="1">
      <c r="A55" s="34" t="s">
        <v>96</v>
      </c>
      <c r="B55" s="34"/>
      <c r="C55" s="34" t="s">
        <v>97</v>
      </c>
      <c r="D55" s="34"/>
      <c r="E55" s="34"/>
      <c r="F55" s="34"/>
      <c r="G55" s="34"/>
      <c r="H55" s="34"/>
      <c r="I55" s="34"/>
      <c r="J55" s="34"/>
      <c r="K55" s="34"/>
      <c r="L55" s="34" t="s">
        <v>98</v>
      </c>
      <c r="M55" s="34"/>
      <c r="N55" s="34"/>
      <c r="O55" s="34"/>
      <c r="P55" s="34"/>
      <c r="Q55" s="34"/>
    </row>
    <row r="56" spans="1:17" s="24" customFormat="1" ht="22.5">
      <c r="A56" s="34"/>
      <c r="B56" s="34"/>
      <c r="C56" s="11" t="s">
        <v>99</v>
      </c>
      <c r="D56" s="34" t="s">
        <v>77</v>
      </c>
      <c r="E56" s="34"/>
      <c r="F56" s="34" t="s">
        <v>100</v>
      </c>
      <c r="G56" s="34"/>
      <c r="H56" s="34" t="s">
        <v>101</v>
      </c>
      <c r="I56" s="34"/>
      <c r="J56" s="34" t="s">
        <v>156</v>
      </c>
      <c r="K56" s="34"/>
      <c r="L56" s="11" t="s">
        <v>99</v>
      </c>
      <c r="M56" s="11" t="s">
        <v>77</v>
      </c>
      <c r="N56" s="11" t="s">
        <v>157</v>
      </c>
      <c r="O56" s="11" t="s">
        <v>158</v>
      </c>
      <c r="P56" s="11" t="s">
        <v>100</v>
      </c>
      <c r="Q56" s="11" t="s">
        <v>101</v>
      </c>
    </row>
    <row r="57" spans="1:17" s="24" customFormat="1" ht="16.899999999999999" customHeight="1">
      <c r="A57" s="34"/>
      <c r="B57" s="34"/>
      <c r="C57" s="12">
        <v>1</v>
      </c>
      <c r="D57" s="60" t="s">
        <v>189</v>
      </c>
      <c r="E57" s="61"/>
      <c r="F57" s="63">
        <v>26000</v>
      </c>
      <c r="G57" s="64"/>
      <c r="H57" s="33" t="s">
        <v>102</v>
      </c>
      <c r="I57" s="33"/>
      <c r="J57" s="33" t="s">
        <v>103</v>
      </c>
      <c r="K57" s="33"/>
      <c r="L57" s="12" t="s">
        <v>103</v>
      </c>
      <c r="M57" s="12" t="s">
        <v>103</v>
      </c>
      <c r="N57" s="12" t="s">
        <v>103</v>
      </c>
      <c r="O57" s="12" t="s">
        <v>103</v>
      </c>
      <c r="P57" s="12" t="s">
        <v>103</v>
      </c>
      <c r="Q57" s="12" t="s">
        <v>103</v>
      </c>
    </row>
    <row r="58" spans="1:17" s="24" customFormat="1" ht="16.899999999999999" customHeight="1">
      <c r="A58" s="34"/>
      <c r="B58" s="34"/>
      <c r="C58" s="12">
        <v>2</v>
      </c>
      <c r="D58" s="60" t="s">
        <v>190</v>
      </c>
      <c r="E58" s="61"/>
      <c r="F58" s="63">
        <v>1585</v>
      </c>
      <c r="G58" s="64"/>
      <c r="H58" s="33" t="s">
        <v>102</v>
      </c>
      <c r="I58" s="33"/>
      <c r="J58" s="33" t="s">
        <v>103</v>
      </c>
      <c r="K58" s="33"/>
      <c r="L58" s="12" t="s">
        <v>103</v>
      </c>
      <c r="M58" s="12" t="s">
        <v>103</v>
      </c>
      <c r="N58" s="12" t="s">
        <v>103</v>
      </c>
      <c r="O58" s="12" t="s">
        <v>103</v>
      </c>
      <c r="P58" s="12" t="s">
        <v>103</v>
      </c>
      <c r="Q58" s="12" t="s">
        <v>103</v>
      </c>
    </row>
    <row r="59" spans="1:17" s="24" customFormat="1" ht="16.899999999999999" customHeight="1">
      <c r="A59" s="34"/>
      <c r="B59" s="34"/>
      <c r="C59" s="12">
        <v>3</v>
      </c>
      <c r="D59" s="60" t="s">
        <v>191</v>
      </c>
      <c r="E59" s="61"/>
      <c r="F59" s="63">
        <v>1350</v>
      </c>
      <c r="G59" s="64"/>
      <c r="H59" s="33" t="s">
        <v>102</v>
      </c>
      <c r="I59" s="33"/>
      <c r="J59" s="33" t="s">
        <v>103</v>
      </c>
      <c r="K59" s="33"/>
      <c r="L59" s="12" t="s">
        <v>103</v>
      </c>
      <c r="M59" s="12" t="s">
        <v>103</v>
      </c>
      <c r="N59" s="12" t="s">
        <v>103</v>
      </c>
      <c r="O59" s="12" t="s">
        <v>103</v>
      </c>
      <c r="P59" s="12" t="s">
        <v>103</v>
      </c>
      <c r="Q59" s="12" t="s">
        <v>103</v>
      </c>
    </row>
    <row r="60" spans="1:17" s="24" customFormat="1" ht="16.899999999999999" customHeight="1">
      <c r="A60" s="34"/>
      <c r="B60" s="34"/>
      <c r="C60" s="12">
        <v>4</v>
      </c>
      <c r="D60" s="60" t="s">
        <v>192</v>
      </c>
      <c r="E60" s="61"/>
      <c r="F60" s="63">
        <v>360</v>
      </c>
      <c r="G60" s="64"/>
      <c r="H60" s="33" t="s">
        <v>102</v>
      </c>
      <c r="I60" s="33"/>
      <c r="J60" s="33" t="s">
        <v>103</v>
      </c>
      <c r="K60" s="33"/>
      <c r="L60" s="12" t="s">
        <v>103</v>
      </c>
      <c r="M60" s="12" t="s">
        <v>103</v>
      </c>
      <c r="N60" s="12" t="s">
        <v>103</v>
      </c>
      <c r="O60" s="12" t="s">
        <v>103</v>
      </c>
      <c r="P60" s="12" t="s">
        <v>103</v>
      </c>
      <c r="Q60" s="12" t="s">
        <v>103</v>
      </c>
    </row>
    <row r="61" spans="1:17" s="24" customFormat="1" ht="16.899999999999999" customHeight="1">
      <c r="A61" s="34"/>
      <c r="B61" s="34"/>
      <c r="C61" s="12">
        <v>5</v>
      </c>
      <c r="D61" s="60" t="s">
        <v>193</v>
      </c>
      <c r="E61" s="61"/>
      <c r="F61" s="63">
        <v>450</v>
      </c>
      <c r="G61" s="64"/>
      <c r="H61" s="33" t="s">
        <v>102</v>
      </c>
      <c r="I61" s="33"/>
      <c r="J61" s="33" t="s">
        <v>103</v>
      </c>
      <c r="K61" s="33"/>
      <c r="L61" s="12" t="s">
        <v>103</v>
      </c>
      <c r="M61" s="12" t="s">
        <v>103</v>
      </c>
      <c r="N61" s="12" t="s">
        <v>103</v>
      </c>
      <c r="O61" s="12" t="s">
        <v>103</v>
      </c>
      <c r="P61" s="12" t="s">
        <v>103</v>
      </c>
      <c r="Q61" s="12" t="s">
        <v>103</v>
      </c>
    </row>
    <row r="62" spans="1:17" s="24" customFormat="1" ht="16.899999999999999" customHeight="1">
      <c r="A62" s="34"/>
      <c r="B62" s="34"/>
      <c r="C62" s="12">
        <v>6</v>
      </c>
      <c r="D62" s="60" t="s">
        <v>194</v>
      </c>
      <c r="E62" s="61"/>
      <c r="F62" s="63">
        <v>420</v>
      </c>
      <c r="G62" s="64"/>
      <c r="H62" s="33" t="s">
        <v>102</v>
      </c>
      <c r="I62" s="33"/>
      <c r="J62" s="33" t="s">
        <v>103</v>
      </c>
      <c r="K62" s="33"/>
      <c r="L62" s="12" t="s">
        <v>103</v>
      </c>
      <c r="M62" s="12" t="s">
        <v>103</v>
      </c>
      <c r="N62" s="12" t="s">
        <v>103</v>
      </c>
      <c r="O62" s="12" t="s">
        <v>103</v>
      </c>
      <c r="P62" s="12" t="s">
        <v>103</v>
      </c>
      <c r="Q62" s="12" t="s">
        <v>103</v>
      </c>
    </row>
    <row r="63" spans="1:17" s="24" customFormat="1" ht="16.899999999999999" customHeight="1">
      <c r="A63" s="34"/>
      <c r="B63" s="34"/>
      <c r="C63" s="12">
        <v>7</v>
      </c>
      <c r="D63" s="60" t="s">
        <v>195</v>
      </c>
      <c r="E63" s="61"/>
      <c r="F63" s="63">
        <v>16</v>
      </c>
      <c r="G63" s="64"/>
      <c r="H63" s="33" t="s">
        <v>102</v>
      </c>
      <c r="I63" s="33"/>
      <c r="J63" s="33" t="s">
        <v>103</v>
      </c>
      <c r="K63" s="33"/>
      <c r="L63" s="12" t="s">
        <v>103</v>
      </c>
      <c r="M63" s="12" t="s">
        <v>103</v>
      </c>
      <c r="N63" s="12" t="s">
        <v>103</v>
      </c>
      <c r="O63" s="12" t="s">
        <v>103</v>
      </c>
      <c r="P63" s="12" t="s">
        <v>103</v>
      </c>
      <c r="Q63" s="12" t="s">
        <v>103</v>
      </c>
    </row>
    <row r="64" spans="1:17" s="24" customFormat="1" ht="16.899999999999999" customHeight="1">
      <c r="A64" s="34"/>
      <c r="B64" s="34"/>
      <c r="C64" s="12">
        <v>8</v>
      </c>
      <c r="D64" s="60" t="s">
        <v>196</v>
      </c>
      <c r="E64" s="61"/>
      <c r="F64" s="63">
        <v>15</v>
      </c>
      <c r="G64" s="64"/>
      <c r="H64" s="33" t="s">
        <v>102</v>
      </c>
      <c r="I64" s="33"/>
      <c r="J64" s="33" t="s">
        <v>103</v>
      </c>
      <c r="K64" s="33"/>
      <c r="L64" s="12" t="s">
        <v>103</v>
      </c>
      <c r="M64" s="12" t="s">
        <v>103</v>
      </c>
      <c r="N64" s="12" t="s">
        <v>103</v>
      </c>
      <c r="O64" s="12" t="s">
        <v>103</v>
      </c>
      <c r="P64" s="12" t="s">
        <v>103</v>
      </c>
      <c r="Q64" s="12" t="s">
        <v>103</v>
      </c>
    </row>
    <row r="65" spans="1:17" s="24" customFormat="1" ht="16.899999999999999" customHeight="1">
      <c r="A65" s="34"/>
      <c r="B65" s="34"/>
      <c r="C65" s="12">
        <v>9</v>
      </c>
      <c r="D65" s="60" t="s">
        <v>197</v>
      </c>
      <c r="E65" s="61"/>
      <c r="F65" s="63">
        <v>53</v>
      </c>
      <c r="G65" s="64"/>
      <c r="H65" s="33" t="s">
        <v>102</v>
      </c>
      <c r="I65" s="33"/>
      <c r="J65" s="33" t="s">
        <v>103</v>
      </c>
      <c r="K65" s="33"/>
      <c r="L65" s="12" t="s">
        <v>103</v>
      </c>
      <c r="M65" s="12" t="s">
        <v>103</v>
      </c>
      <c r="N65" s="12" t="s">
        <v>103</v>
      </c>
      <c r="O65" s="12" t="s">
        <v>103</v>
      </c>
      <c r="P65" s="12" t="s">
        <v>103</v>
      </c>
      <c r="Q65" s="12" t="s">
        <v>103</v>
      </c>
    </row>
    <row r="66" spans="1:17" s="24" customFormat="1" ht="16.899999999999999" customHeight="1">
      <c r="A66" s="34"/>
      <c r="B66" s="34"/>
      <c r="C66" s="12">
        <v>10</v>
      </c>
      <c r="D66" s="60" t="s">
        <v>198</v>
      </c>
      <c r="E66" s="61"/>
      <c r="F66" s="63">
        <v>42.7</v>
      </c>
      <c r="G66" s="64"/>
      <c r="H66" s="33" t="s">
        <v>102</v>
      </c>
      <c r="I66" s="33"/>
      <c r="J66" s="33" t="s">
        <v>103</v>
      </c>
      <c r="K66" s="33"/>
      <c r="L66" s="12" t="s">
        <v>103</v>
      </c>
      <c r="M66" s="12" t="s">
        <v>103</v>
      </c>
      <c r="N66" s="12" t="s">
        <v>103</v>
      </c>
      <c r="O66" s="12" t="s">
        <v>103</v>
      </c>
      <c r="P66" s="12" t="s">
        <v>103</v>
      </c>
      <c r="Q66" s="12" t="s">
        <v>103</v>
      </c>
    </row>
    <row r="67" spans="1:17" s="24" customFormat="1" ht="16.899999999999999" customHeight="1">
      <c r="A67" s="34"/>
      <c r="B67" s="34"/>
      <c r="C67" s="12">
        <v>11</v>
      </c>
      <c r="D67" s="60" t="s">
        <v>199</v>
      </c>
      <c r="E67" s="61"/>
      <c r="F67" s="63">
        <v>0.255</v>
      </c>
      <c r="G67" s="64"/>
      <c r="H67" s="33" t="s">
        <v>102</v>
      </c>
      <c r="I67" s="33"/>
      <c r="J67" s="33" t="s">
        <v>103</v>
      </c>
      <c r="K67" s="33"/>
      <c r="L67" s="12" t="s">
        <v>103</v>
      </c>
      <c r="M67" s="12" t="s">
        <v>103</v>
      </c>
      <c r="N67" s="12" t="s">
        <v>103</v>
      </c>
      <c r="O67" s="12" t="s">
        <v>103</v>
      </c>
      <c r="P67" s="12" t="s">
        <v>103</v>
      </c>
      <c r="Q67" s="12" t="s">
        <v>103</v>
      </c>
    </row>
    <row r="68" spans="1:17" s="24" customFormat="1" ht="16.899999999999999" customHeight="1">
      <c r="A68" s="34"/>
      <c r="B68" s="34"/>
      <c r="C68" s="12">
        <v>12</v>
      </c>
      <c r="D68" s="60" t="s">
        <v>200</v>
      </c>
      <c r="E68" s="61"/>
      <c r="F68" s="63">
        <v>0.1</v>
      </c>
      <c r="G68" s="64"/>
      <c r="H68" s="33" t="s">
        <v>102</v>
      </c>
      <c r="I68" s="33"/>
      <c r="J68" s="33" t="s">
        <v>103</v>
      </c>
      <c r="K68" s="33"/>
      <c r="L68" s="12" t="s">
        <v>103</v>
      </c>
      <c r="M68" s="12" t="s">
        <v>103</v>
      </c>
      <c r="N68" s="12" t="s">
        <v>103</v>
      </c>
      <c r="O68" s="12" t="s">
        <v>103</v>
      </c>
      <c r="P68" s="12" t="s">
        <v>103</v>
      </c>
      <c r="Q68" s="12" t="s">
        <v>103</v>
      </c>
    </row>
    <row r="69" spans="1:17" s="24" customFormat="1" ht="16.5" customHeight="1">
      <c r="A69" s="34"/>
      <c r="B69" s="34"/>
      <c r="C69" s="12">
        <v>13</v>
      </c>
      <c r="D69" s="60" t="s">
        <v>235</v>
      </c>
      <c r="E69" s="61"/>
      <c r="F69" s="63">
        <v>3.7</v>
      </c>
      <c r="G69" s="64"/>
      <c r="H69" s="33" t="s">
        <v>102</v>
      </c>
      <c r="I69" s="33"/>
      <c r="J69" s="33" t="s">
        <v>103</v>
      </c>
      <c r="K69" s="33"/>
      <c r="L69" s="12" t="s">
        <v>103</v>
      </c>
      <c r="M69" s="12" t="s">
        <v>103</v>
      </c>
      <c r="N69" s="12" t="s">
        <v>103</v>
      </c>
      <c r="O69" s="12" t="s">
        <v>103</v>
      </c>
      <c r="P69" s="12" t="s">
        <v>103</v>
      </c>
      <c r="Q69" s="12" t="s">
        <v>103</v>
      </c>
    </row>
    <row r="70" spans="1:17" s="25" customFormat="1" ht="25.9" customHeight="1">
      <c r="A70" s="34" t="s">
        <v>104</v>
      </c>
      <c r="B70" s="34" t="s">
        <v>159</v>
      </c>
      <c r="C70" s="34" t="s">
        <v>105</v>
      </c>
      <c r="D70" s="55" t="s">
        <v>106</v>
      </c>
      <c r="E70" s="55" t="s">
        <v>107</v>
      </c>
      <c r="F70" s="35" t="s">
        <v>108</v>
      </c>
      <c r="G70" s="35"/>
      <c r="H70" s="35"/>
      <c r="I70" s="34" t="s">
        <v>109</v>
      </c>
      <c r="J70" s="34"/>
      <c r="K70" s="34" t="s">
        <v>110</v>
      </c>
      <c r="L70" s="34"/>
      <c r="M70" s="34"/>
      <c r="N70" s="34"/>
      <c r="O70" s="34"/>
      <c r="P70" s="34"/>
      <c r="Q70" s="34"/>
    </row>
    <row r="71" spans="1:17" s="25" customFormat="1" ht="15" hidden="1" customHeight="1">
      <c r="A71" s="58"/>
      <c r="B71" s="34"/>
      <c r="C71" s="34"/>
      <c r="D71" s="56"/>
      <c r="E71" s="56"/>
      <c r="F71" s="35"/>
      <c r="G71" s="35"/>
      <c r="H71" s="35"/>
      <c r="I71" s="34"/>
      <c r="J71" s="34"/>
      <c r="K71" s="18"/>
      <c r="L71" s="34" t="s">
        <v>160</v>
      </c>
      <c r="M71" s="34" t="s">
        <v>161</v>
      </c>
      <c r="N71" s="18" t="s">
        <v>162</v>
      </c>
      <c r="O71" s="34" t="s">
        <v>111</v>
      </c>
      <c r="P71" s="34"/>
      <c r="Q71" s="34"/>
    </row>
    <row r="72" spans="1:17" s="25" customFormat="1" ht="38.65" customHeight="1">
      <c r="A72" s="58"/>
      <c r="B72" s="34"/>
      <c r="C72" s="34"/>
      <c r="D72" s="57"/>
      <c r="E72" s="57"/>
      <c r="F72" s="11" t="s">
        <v>105</v>
      </c>
      <c r="G72" s="17" t="s">
        <v>77</v>
      </c>
      <c r="H72" s="11" t="s">
        <v>112</v>
      </c>
      <c r="I72" s="11" t="s">
        <v>105</v>
      </c>
      <c r="J72" s="17" t="s">
        <v>77</v>
      </c>
      <c r="K72" s="11" t="s">
        <v>113</v>
      </c>
      <c r="L72" s="34"/>
      <c r="M72" s="34"/>
      <c r="N72" s="11" t="s">
        <v>162</v>
      </c>
      <c r="O72" s="34"/>
      <c r="P72" s="34"/>
      <c r="Q72" s="34"/>
    </row>
    <row r="73" spans="1:17" s="25" customFormat="1">
      <c r="A73" s="58"/>
      <c r="B73" s="34"/>
      <c r="C73" s="12"/>
      <c r="D73" s="12"/>
      <c r="E73" s="12"/>
      <c r="F73" s="12"/>
      <c r="G73" s="12"/>
      <c r="H73" s="19"/>
      <c r="I73" s="12"/>
      <c r="J73" s="12"/>
      <c r="K73" s="12"/>
      <c r="L73" s="20"/>
      <c r="M73" s="21"/>
      <c r="N73" s="22"/>
      <c r="O73" s="33"/>
      <c r="P73" s="33"/>
      <c r="Q73" s="33"/>
    </row>
    <row r="74" spans="1:17" s="25" customFormat="1">
      <c r="A74" s="58"/>
      <c r="B74" s="34"/>
      <c r="C74" s="12"/>
      <c r="D74" s="12"/>
      <c r="E74" s="12"/>
      <c r="F74" s="12"/>
      <c r="G74" s="12"/>
      <c r="H74" s="19"/>
      <c r="I74" s="12"/>
      <c r="J74" s="12"/>
      <c r="K74" s="12"/>
      <c r="L74" s="20"/>
      <c r="M74" s="21"/>
      <c r="N74" s="22"/>
      <c r="O74" s="33"/>
      <c r="P74" s="33"/>
      <c r="Q74" s="33"/>
    </row>
    <row r="75" spans="1:17" s="25" customFormat="1">
      <c r="A75" s="58"/>
      <c r="B75" s="34"/>
      <c r="C75" s="12"/>
      <c r="D75" s="12"/>
      <c r="E75" s="12"/>
      <c r="F75" s="12"/>
      <c r="G75" s="12"/>
      <c r="H75" s="19"/>
      <c r="I75" s="12"/>
      <c r="J75" s="12"/>
      <c r="K75" s="12"/>
      <c r="L75" s="23"/>
      <c r="M75" s="21"/>
      <c r="N75" s="22"/>
      <c r="O75" s="33"/>
      <c r="P75" s="33"/>
      <c r="Q75" s="33"/>
    </row>
    <row r="76" spans="1:17" s="25" customFormat="1">
      <c r="A76" s="58"/>
      <c r="B76" s="34"/>
      <c r="C76" s="12"/>
      <c r="D76" s="12"/>
      <c r="E76" s="12"/>
      <c r="F76" s="12"/>
      <c r="G76" s="12"/>
      <c r="H76" s="19"/>
      <c r="I76" s="12"/>
      <c r="J76" s="12"/>
      <c r="K76" s="12"/>
      <c r="L76" s="23"/>
      <c r="M76" s="22"/>
      <c r="N76" s="22"/>
      <c r="O76" s="33"/>
      <c r="P76" s="33"/>
      <c r="Q76" s="33"/>
    </row>
    <row r="77" spans="1:17" s="25" customFormat="1" ht="15" customHeight="1">
      <c r="A77" s="58"/>
      <c r="B77" s="34" t="s">
        <v>163</v>
      </c>
      <c r="C77" s="34" t="s">
        <v>99</v>
      </c>
      <c r="D77" s="34"/>
      <c r="E77" s="34" t="s">
        <v>114</v>
      </c>
      <c r="F77" s="34"/>
      <c r="G77" s="34"/>
      <c r="H77" s="34"/>
      <c r="I77" s="34"/>
      <c r="J77" s="34" t="s">
        <v>110</v>
      </c>
      <c r="K77" s="34"/>
      <c r="L77" s="34"/>
      <c r="M77" s="34"/>
      <c r="N77" s="34"/>
      <c r="O77" s="34"/>
      <c r="P77" s="34"/>
      <c r="Q77" s="34"/>
    </row>
    <row r="78" spans="1:17" s="25" customFormat="1" ht="26.25" customHeight="1">
      <c r="A78" s="58"/>
      <c r="B78" s="58"/>
      <c r="C78" s="34"/>
      <c r="D78" s="34"/>
      <c r="E78" s="34"/>
      <c r="F78" s="34"/>
      <c r="G78" s="34"/>
      <c r="H78" s="34"/>
      <c r="I78" s="34"/>
      <c r="J78" s="11" t="s">
        <v>113</v>
      </c>
      <c r="K78" s="11" t="s">
        <v>164</v>
      </c>
      <c r="L78" s="34" t="s">
        <v>111</v>
      </c>
      <c r="M78" s="34"/>
      <c r="N78" s="34"/>
      <c r="O78" s="34"/>
      <c r="P78" s="34"/>
      <c r="Q78" s="34"/>
    </row>
    <row r="79" spans="1:17" s="25" customFormat="1" ht="24.75" customHeight="1">
      <c r="A79" s="58"/>
      <c r="B79" s="58"/>
      <c r="C79" s="33">
        <v>1</v>
      </c>
      <c r="D79" s="33"/>
      <c r="E79" s="33" t="s">
        <v>115</v>
      </c>
      <c r="F79" s="33"/>
      <c r="G79" s="33"/>
      <c r="H79" s="33"/>
      <c r="I79" s="33"/>
      <c r="J79" s="12" t="s">
        <v>72</v>
      </c>
      <c r="K79" s="12" t="s">
        <v>141</v>
      </c>
      <c r="L79" s="33" t="s">
        <v>202</v>
      </c>
      <c r="M79" s="33"/>
      <c r="N79" s="33"/>
      <c r="O79" s="33"/>
      <c r="P79" s="33"/>
      <c r="Q79" s="33"/>
    </row>
    <row r="80" spans="1:17" s="25" customFormat="1">
      <c r="A80" s="58"/>
      <c r="B80" s="58"/>
      <c r="C80" s="33"/>
      <c r="D80" s="33"/>
      <c r="E80" s="33"/>
      <c r="F80" s="33"/>
      <c r="G80" s="33"/>
      <c r="H80" s="33"/>
      <c r="I80" s="33"/>
      <c r="J80" s="12" t="s">
        <v>201</v>
      </c>
      <c r="K80" s="12" t="s">
        <v>141</v>
      </c>
      <c r="L80" s="33" t="s">
        <v>203</v>
      </c>
      <c r="M80" s="33"/>
      <c r="N80" s="33"/>
      <c r="O80" s="33"/>
      <c r="P80" s="33"/>
      <c r="Q80" s="33"/>
    </row>
    <row r="81" spans="1:17" s="25" customFormat="1" ht="18" customHeight="1">
      <c r="A81" s="34" t="s">
        <v>116</v>
      </c>
      <c r="B81" s="34" t="s">
        <v>165</v>
      </c>
      <c r="C81" s="34" t="s">
        <v>105</v>
      </c>
      <c r="D81" s="34" t="s">
        <v>106</v>
      </c>
      <c r="E81" s="34" t="s">
        <v>117</v>
      </c>
      <c r="F81" s="34"/>
      <c r="G81" s="34"/>
      <c r="H81" s="35" t="s">
        <v>108</v>
      </c>
      <c r="I81" s="35"/>
      <c r="J81" s="35"/>
      <c r="K81" s="34" t="s">
        <v>118</v>
      </c>
      <c r="L81" s="34" t="s">
        <v>110</v>
      </c>
      <c r="M81" s="34"/>
      <c r="N81" s="34"/>
      <c r="O81" s="34"/>
      <c r="P81" s="34"/>
      <c r="Q81" s="34"/>
    </row>
    <row r="82" spans="1:17" s="25" customFormat="1" ht="15" customHeight="1">
      <c r="A82" s="58"/>
      <c r="B82" s="34"/>
      <c r="C82" s="34"/>
      <c r="D82" s="34"/>
      <c r="E82" s="34"/>
      <c r="F82" s="34"/>
      <c r="G82" s="34"/>
      <c r="H82" s="35"/>
      <c r="I82" s="35"/>
      <c r="J82" s="35"/>
      <c r="K82" s="34"/>
      <c r="L82" s="34" t="s">
        <v>113</v>
      </c>
      <c r="M82" s="34" t="s">
        <v>166</v>
      </c>
      <c r="N82" s="34" t="s">
        <v>162</v>
      </c>
      <c r="O82" s="34" t="s">
        <v>111</v>
      </c>
      <c r="P82" s="34"/>
      <c r="Q82" s="34"/>
    </row>
    <row r="83" spans="1:17" s="25" customFormat="1" ht="23.65" customHeight="1">
      <c r="A83" s="58"/>
      <c r="B83" s="34"/>
      <c r="C83" s="34"/>
      <c r="D83" s="34"/>
      <c r="E83" s="34"/>
      <c r="F83" s="34"/>
      <c r="G83" s="34"/>
      <c r="H83" s="11" t="s">
        <v>105</v>
      </c>
      <c r="I83" s="11" t="s">
        <v>77</v>
      </c>
      <c r="J83" s="11" t="s">
        <v>167</v>
      </c>
      <c r="K83" s="34"/>
      <c r="L83" s="34"/>
      <c r="M83" s="34"/>
      <c r="N83" s="34"/>
      <c r="O83" s="34"/>
      <c r="P83" s="34"/>
      <c r="Q83" s="34"/>
    </row>
    <row r="84" spans="1:17" s="25" customFormat="1">
      <c r="A84" s="58"/>
      <c r="B84" s="34"/>
      <c r="C84" s="14"/>
      <c r="D84" s="14"/>
      <c r="E84" s="54"/>
      <c r="F84" s="54"/>
      <c r="G84" s="54"/>
      <c r="H84" s="14"/>
      <c r="I84" s="14"/>
      <c r="J84" s="14"/>
      <c r="K84" s="14"/>
      <c r="L84" s="14"/>
      <c r="M84" s="12"/>
      <c r="N84" s="14"/>
      <c r="O84" s="33"/>
      <c r="P84" s="33"/>
      <c r="Q84" s="33"/>
    </row>
    <row r="85" spans="1:17" s="25" customFormat="1">
      <c r="A85" s="58"/>
      <c r="B85" s="34"/>
      <c r="C85" s="14"/>
      <c r="D85" s="14"/>
      <c r="E85" s="54"/>
      <c r="F85" s="54"/>
      <c r="G85" s="54"/>
      <c r="H85" s="14"/>
      <c r="I85" s="14"/>
      <c r="J85" s="14"/>
      <c r="K85" s="14"/>
      <c r="L85" s="14"/>
      <c r="M85" s="12"/>
      <c r="N85" s="14"/>
      <c r="O85" s="33"/>
      <c r="P85" s="33"/>
      <c r="Q85" s="33"/>
    </row>
    <row r="86" spans="1:17" s="25" customFormat="1">
      <c r="A86" s="58"/>
      <c r="B86" s="34"/>
      <c r="C86" s="14"/>
      <c r="D86" s="14"/>
      <c r="E86" s="54"/>
      <c r="F86" s="54"/>
      <c r="G86" s="54"/>
      <c r="H86" s="14"/>
      <c r="I86" s="14"/>
      <c r="J86" s="14"/>
      <c r="K86" s="14"/>
      <c r="L86" s="14"/>
      <c r="M86" s="12"/>
      <c r="N86" s="14"/>
      <c r="O86" s="33"/>
      <c r="P86" s="33"/>
      <c r="Q86" s="33"/>
    </row>
    <row r="87" spans="1:17" s="25" customFormat="1">
      <c r="A87" s="58"/>
      <c r="B87" s="34"/>
      <c r="C87" s="14"/>
      <c r="D87" s="14"/>
      <c r="E87" s="54"/>
      <c r="F87" s="54"/>
      <c r="G87" s="54"/>
      <c r="H87" s="14"/>
      <c r="I87" s="14"/>
      <c r="J87" s="14"/>
      <c r="K87" s="14"/>
      <c r="L87" s="14"/>
      <c r="M87" s="12"/>
      <c r="N87" s="14"/>
      <c r="O87" s="33"/>
      <c r="P87" s="33"/>
      <c r="Q87" s="33"/>
    </row>
    <row r="88" spans="1:17" s="25" customFormat="1" ht="15" customHeight="1">
      <c r="A88" s="58"/>
      <c r="B88" s="34" t="s">
        <v>119</v>
      </c>
      <c r="C88" s="34" t="s">
        <v>105</v>
      </c>
      <c r="D88" s="34" t="s">
        <v>106</v>
      </c>
      <c r="E88" s="34" t="s">
        <v>108</v>
      </c>
      <c r="F88" s="34"/>
      <c r="G88" s="34"/>
      <c r="H88" s="34" t="s">
        <v>168</v>
      </c>
      <c r="I88" s="34" t="s">
        <v>120</v>
      </c>
      <c r="J88" s="34"/>
      <c r="K88" s="34" t="s">
        <v>121</v>
      </c>
      <c r="L88" s="34" t="s">
        <v>110</v>
      </c>
      <c r="M88" s="34"/>
      <c r="N88" s="34"/>
      <c r="O88" s="34"/>
      <c r="P88" s="34"/>
      <c r="Q88" s="34"/>
    </row>
    <row r="89" spans="1:17" s="25" customFormat="1" ht="15" customHeight="1">
      <c r="A89" s="58"/>
      <c r="B89" s="34"/>
      <c r="C89" s="34"/>
      <c r="D89" s="34"/>
      <c r="E89" s="34"/>
      <c r="F89" s="34"/>
      <c r="G89" s="34"/>
      <c r="H89" s="34"/>
      <c r="I89" s="34" t="s">
        <v>77</v>
      </c>
      <c r="J89" s="34" t="s">
        <v>122</v>
      </c>
      <c r="K89" s="34"/>
      <c r="L89" s="34" t="s">
        <v>113</v>
      </c>
      <c r="M89" s="34" t="s">
        <v>166</v>
      </c>
      <c r="N89" s="34" t="s">
        <v>162</v>
      </c>
      <c r="O89" s="34" t="s">
        <v>111</v>
      </c>
      <c r="P89" s="34"/>
      <c r="Q89" s="34"/>
    </row>
    <row r="90" spans="1:17" s="25" customFormat="1">
      <c r="A90" s="58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s="25" customFormat="1" ht="19.149999999999999" customHeight="1">
      <c r="A91" s="58"/>
      <c r="B91" s="34"/>
      <c r="C91" s="33">
        <v>1</v>
      </c>
      <c r="D91" s="33" t="s">
        <v>123</v>
      </c>
      <c r="E91" s="33" t="s">
        <v>249</v>
      </c>
      <c r="F91" s="33"/>
      <c r="G91" s="33"/>
      <c r="H91" s="33">
        <v>0.23880000000000001</v>
      </c>
      <c r="I91" s="33" t="s">
        <v>204</v>
      </c>
      <c r="J91" s="62" t="s">
        <v>141</v>
      </c>
      <c r="K91" s="33" t="s">
        <v>205</v>
      </c>
      <c r="L91" s="12" t="s">
        <v>59</v>
      </c>
      <c r="M91" s="12">
        <v>151.6</v>
      </c>
      <c r="N91" s="22">
        <v>0.36199999999999999</v>
      </c>
      <c r="O91" s="33" t="s">
        <v>248</v>
      </c>
      <c r="P91" s="33"/>
      <c r="Q91" s="33"/>
    </row>
    <row r="92" spans="1:17" s="25" customFormat="1">
      <c r="A92" s="58"/>
      <c r="B92" s="34"/>
      <c r="C92" s="33"/>
      <c r="D92" s="33"/>
      <c r="E92" s="33"/>
      <c r="F92" s="33"/>
      <c r="G92" s="33"/>
      <c r="H92" s="33"/>
      <c r="I92" s="33"/>
      <c r="J92" s="62"/>
      <c r="K92" s="33"/>
      <c r="L92" s="12" t="s">
        <v>60</v>
      </c>
      <c r="M92" s="12">
        <v>7.5</v>
      </c>
      <c r="N92" s="22">
        <v>1.7899999999999999E-2</v>
      </c>
      <c r="O92" s="33"/>
      <c r="P92" s="33"/>
      <c r="Q92" s="33"/>
    </row>
    <row r="93" spans="1:17" s="25" customFormat="1">
      <c r="A93" s="58"/>
      <c r="B93" s="34"/>
      <c r="C93" s="33"/>
      <c r="D93" s="33"/>
      <c r="E93" s="33"/>
      <c r="F93" s="33"/>
      <c r="G93" s="33"/>
      <c r="H93" s="33"/>
      <c r="I93" s="33"/>
      <c r="J93" s="62"/>
      <c r="K93" s="33"/>
      <c r="L93" s="12" t="s">
        <v>61</v>
      </c>
      <c r="M93" s="12">
        <v>0.75</v>
      </c>
      <c r="N93" s="22">
        <v>1.8E-3</v>
      </c>
      <c r="O93" s="33"/>
      <c r="P93" s="33"/>
      <c r="Q93" s="33"/>
    </row>
    <row r="94" spans="1:17" s="25" customFormat="1" ht="32.25" customHeight="1">
      <c r="A94" s="58"/>
      <c r="B94" s="34"/>
      <c r="C94" s="33"/>
      <c r="D94" s="33"/>
      <c r="E94" s="33"/>
      <c r="F94" s="33"/>
      <c r="G94" s="33"/>
      <c r="H94" s="33"/>
      <c r="I94" s="33"/>
      <c r="J94" s="62"/>
      <c r="K94" s="33"/>
      <c r="L94" s="12" t="s">
        <v>62</v>
      </c>
      <c r="M94" s="12">
        <v>9</v>
      </c>
      <c r="N94" s="22">
        <v>2.1499999999999998E-2</v>
      </c>
      <c r="O94" s="33"/>
      <c r="P94" s="33"/>
      <c r="Q94" s="33"/>
    </row>
    <row r="95" spans="1:17" s="25" customFormat="1" ht="15" customHeight="1">
      <c r="A95" s="58"/>
      <c r="B95" s="34" t="s">
        <v>124</v>
      </c>
      <c r="C95" s="34" t="s">
        <v>105</v>
      </c>
      <c r="D95" s="34" t="s">
        <v>106</v>
      </c>
      <c r="E95" s="34" t="s">
        <v>108</v>
      </c>
      <c r="F95" s="34"/>
      <c r="G95" s="34"/>
      <c r="H95" s="34" t="s">
        <v>168</v>
      </c>
      <c r="I95" s="34"/>
      <c r="J95" s="34" t="s">
        <v>125</v>
      </c>
      <c r="K95" s="34"/>
      <c r="L95" s="34" t="s">
        <v>142</v>
      </c>
      <c r="M95" s="34"/>
      <c r="N95" s="34"/>
      <c r="O95" s="34"/>
      <c r="P95" s="34"/>
      <c r="Q95" s="34"/>
    </row>
    <row r="96" spans="1:17" s="25" customFormat="1" ht="15" customHeight="1">
      <c r="A96" s="58"/>
      <c r="B96" s="34"/>
      <c r="C96" s="34"/>
      <c r="D96" s="34"/>
      <c r="E96" s="34"/>
      <c r="F96" s="34"/>
      <c r="G96" s="34"/>
      <c r="H96" s="34"/>
      <c r="I96" s="34"/>
      <c r="J96" s="34" t="s">
        <v>77</v>
      </c>
      <c r="K96" s="34" t="s">
        <v>126</v>
      </c>
      <c r="L96" s="34" t="s">
        <v>113</v>
      </c>
      <c r="M96" s="34" t="s">
        <v>166</v>
      </c>
      <c r="N96" s="34" t="s">
        <v>162</v>
      </c>
      <c r="O96" s="34" t="s">
        <v>111</v>
      </c>
      <c r="P96" s="34"/>
      <c r="Q96" s="34"/>
    </row>
    <row r="97" spans="1:17" s="25" customFormat="1" ht="11.25" customHeight="1">
      <c r="A97" s="58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1:17" s="25" customFormat="1">
      <c r="A98" s="58"/>
      <c r="B98" s="34"/>
      <c r="C98" s="12"/>
      <c r="D98" s="14"/>
      <c r="E98" s="33"/>
      <c r="F98" s="33"/>
      <c r="G98" s="33"/>
      <c r="H98" s="33"/>
      <c r="I98" s="33"/>
      <c r="J98" s="14"/>
      <c r="K98" s="14"/>
      <c r="L98" s="12"/>
      <c r="M98" s="14"/>
      <c r="N98" s="14"/>
      <c r="O98" s="33"/>
      <c r="P98" s="33"/>
      <c r="Q98" s="33"/>
    </row>
    <row r="99" spans="1:17" s="25" customFormat="1">
      <c r="A99" s="58"/>
      <c r="B99" s="34"/>
      <c r="C99" s="12"/>
      <c r="D99" s="14"/>
      <c r="E99" s="33"/>
      <c r="F99" s="33"/>
      <c r="G99" s="33"/>
      <c r="H99" s="33"/>
      <c r="I99" s="33"/>
      <c r="J99" s="14"/>
      <c r="K99" s="14"/>
      <c r="L99" s="12"/>
      <c r="M99" s="14"/>
      <c r="N99" s="14"/>
      <c r="O99" s="33"/>
      <c r="P99" s="33"/>
      <c r="Q99" s="33"/>
    </row>
    <row r="100" spans="1:17" s="25" customFormat="1">
      <c r="A100" s="58"/>
      <c r="B100" s="34"/>
      <c r="C100" s="12"/>
      <c r="D100" s="14"/>
      <c r="E100" s="33"/>
      <c r="F100" s="33"/>
      <c r="G100" s="33"/>
      <c r="H100" s="33"/>
      <c r="I100" s="33"/>
      <c r="J100" s="14"/>
      <c r="K100" s="14"/>
      <c r="L100" s="12"/>
      <c r="M100" s="14"/>
      <c r="N100" s="14"/>
      <c r="O100" s="33"/>
      <c r="P100" s="33"/>
      <c r="Q100" s="33"/>
    </row>
    <row r="101" spans="1:17" s="25" customFormat="1">
      <c r="A101" s="58"/>
      <c r="B101" s="34"/>
      <c r="C101" s="12"/>
      <c r="D101" s="14"/>
      <c r="E101" s="33"/>
      <c r="F101" s="33"/>
      <c r="G101" s="33"/>
      <c r="H101" s="33"/>
      <c r="I101" s="33"/>
      <c r="J101" s="14"/>
      <c r="K101" s="14"/>
      <c r="L101" s="12"/>
      <c r="M101" s="14"/>
      <c r="N101" s="14"/>
      <c r="O101" s="33"/>
      <c r="P101" s="33"/>
      <c r="Q101" s="33"/>
    </row>
    <row r="102" spans="1:17" s="25" customFormat="1" ht="22.5">
      <c r="A102" s="34" t="s">
        <v>127</v>
      </c>
      <c r="B102" s="11" t="s">
        <v>128</v>
      </c>
      <c r="C102" s="34" t="s">
        <v>99</v>
      </c>
      <c r="D102" s="34"/>
      <c r="E102" s="34" t="s">
        <v>77</v>
      </c>
      <c r="F102" s="34"/>
      <c r="G102" s="11" t="s">
        <v>129</v>
      </c>
      <c r="H102" s="34" t="s">
        <v>130</v>
      </c>
      <c r="I102" s="34"/>
      <c r="J102" s="11" t="s">
        <v>131</v>
      </c>
      <c r="K102" s="11" t="s">
        <v>169</v>
      </c>
      <c r="L102" s="11" t="s">
        <v>132</v>
      </c>
      <c r="M102" s="11" t="s">
        <v>133</v>
      </c>
      <c r="N102" s="11" t="s">
        <v>170</v>
      </c>
      <c r="O102" s="34" t="s">
        <v>171</v>
      </c>
      <c r="P102" s="34"/>
      <c r="Q102" s="11" t="s">
        <v>134</v>
      </c>
    </row>
    <row r="103" spans="1:17" s="25" customFormat="1">
      <c r="A103" s="58"/>
      <c r="B103" s="34" t="s">
        <v>135</v>
      </c>
      <c r="C103" s="33">
        <v>1</v>
      </c>
      <c r="D103" s="33"/>
      <c r="E103" s="33" t="s">
        <v>206</v>
      </c>
      <c r="F103" s="33"/>
      <c r="G103" s="12" t="s">
        <v>208</v>
      </c>
      <c r="H103" s="33" t="s">
        <v>58</v>
      </c>
      <c r="I103" s="33"/>
      <c r="J103" s="12" t="s">
        <v>58</v>
      </c>
      <c r="K103" s="32">
        <v>56.7</v>
      </c>
      <c r="L103" s="12" t="s">
        <v>137</v>
      </c>
      <c r="M103" s="12" t="s">
        <v>210</v>
      </c>
      <c r="N103" s="12" t="s">
        <v>58</v>
      </c>
      <c r="O103" s="33" t="s">
        <v>58</v>
      </c>
      <c r="P103" s="33"/>
      <c r="Q103" s="12" t="s">
        <v>136</v>
      </c>
    </row>
    <row r="104" spans="1:17" s="25" customFormat="1" ht="15" customHeight="1">
      <c r="A104" s="58"/>
      <c r="B104" s="34"/>
      <c r="C104" s="33">
        <v>2</v>
      </c>
      <c r="D104" s="33"/>
      <c r="E104" s="33" t="s">
        <v>207</v>
      </c>
      <c r="F104" s="33"/>
      <c r="G104" s="12" t="s">
        <v>209</v>
      </c>
      <c r="H104" s="33" t="s">
        <v>58</v>
      </c>
      <c r="I104" s="33"/>
      <c r="J104" s="12" t="s">
        <v>58</v>
      </c>
      <c r="K104" s="32">
        <v>3</v>
      </c>
      <c r="L104" s="12" t="s">
        <v>137</v>
      </c>
      <c r="M104" s="12" t="s">
        <v>138</v>
      </c>
      <c r="N104" s="12" t="s">
        <v>58</v>
      </c>
      <c r="O104" s="33" t="s">
        <v>58</v>
      </c>
      <c r="P104" s="33"/>
      <c r="Q104" s="12" t="s">
        <v>136</v>
      </c>
    </row>
    <row r="105" spans="1:17" s="25" customFormat="1" ht="15" customHeight="1">
      <c r="A105" s="58"/>
      <c r="B105" s="34"/>
      <c r="C105" s="33">
        <v>3</v>
      </c>
      <c r="D105" s="33"/>
      <c r="E105" s="33" t="s">
        <v>250</v>
      </c>
      <c r="F105" s="33"/>
      <c r="G105" s="12" t="s">
        <v>251</v>
      </c>
      <c r="H105" s="33" t="s">
        <v>252</v>
      </c>
      <c r="I105" s="33"/>
      <c r="J105" s="12" t="s">
        <v>252</v>
      </c>
      <c r="K105" s="32">
        <v>0.2</v>
      </c>
      <c r="L105" s="12" t="s">
        <v>137</v>
      </c>
      <c r="M105" s="12" t="s">
        <v>253</v>
      </c>
      <c r="N105" s="12" t="s">
        <v>252</v>
      </c>
      <c r="O105" s="33" t="s">
        <v>252</v>
      </c>
      <c r="P105" s="33"/>
      <c r="Q105" s="12" t="s">
        <v>136</v>
      </c>
    </row>
    <row r="106" spans="1:17" s="25" customFormat="1">
      <c r="A106" s="58"/>
      <c r="B106" s="34" t="s">
        <v>139</v>
      </c>
      <c r="C106" s="33">
        <v>1</v>
      </c>
      <c r="D106" s="33"/>
      <c r="E106" s="60" t="s">
        <v>234</v>
      </c>
      <c r="F106" s="61"/>
      <c r="G106" s="12" t="s">
        <v>223</v>
      </c>
      <c r="H106" s="60" t="s">
        <v>218</v>
      </c>
      <c r="I106" s="61"/>
      <c r="J106" s="12" t="s">
        <v>211</v>
      </c>
      <c r="K106" s="32">
        <v>84.2</v>
      </c>
      <c r="L106" s="12" t="s">
        <v>221</v>
      </c>
      <c r="M106" s="12" t="s">
        <v>236</v>
      </c>
      <c r="N106" s="12" t="s">
        <v>58</v>
      </c>
      <c r="O106" s="33" t="s">
        <v>58</v>
      </c>
      <c r="P106" s="33"/>
      <c r="Q106" s="12" t="s">
        <v>136</v>
      </c>
    </row>
    <row r="107" spans="1:17" s="25" customFormat="1">
      <c r="A107" s="58"/>
      <c r="B107" s="34"/>
      <c r="C107" s="60">
        <v>2</v>
      </c>
      <c r="D107" s="61"/>
      <c r="E107" s="60" t="s">
        <v>254</v>
      </c>
      <c r="F107" s="61"/>
      <c r="G107" s="12" t="s">
        <v>255</v>
      </c>
      <c r="H107" s="60" t="s">
        <v>218</v>
      </c>
      <c r="I107" s="61"/>
      <c r="J107" s="12" t="s">
        <v>256</v>
      </c>
      <c r="K107" s="32">
        <v>6.3</v>
      </c>
      <c r="L107" s="12" t="s">
        <v>221</v>
      </c>
      <c r="M107" s="12" t="s">
        <v>257</v>
      </c>
      <c r="N107" s="12" t="s">
        <v>58</v>
      </c>
      <c r="O107" s="33" t="s">
        <v>58</v>
      </c>
      <c r="P107" s="33"/>
      <c r="Q107" s="12" t="s">
        <v>136</v>
      </c>
    </row>
    <row r="108" spans="1:17" s="25" customFormat="1">
      <c r="A108" s="58"/>
      <c r="B108" s="34"/>
      <c r="C108" s="33">
        <v>3</v>
      </c>
      <c r="D108" s="33"/>
      <c r="E108" s="60" t="s">
        <v>214</v>
      </c>
      <c r="F108" s="61"/>
      <c r="G108" s="12" t="s">
        <v>224</v>
      </c>
      <c r="H108" s="60" t="s">
        <v>220</v>
      </c>
      <c r="I108" s="61"/>
      <c r="J108" s="12" t="s">
        <v>212</v>
      </c>
      <c r="K108" s="32">
        <v>0.15</v>
      </c>
      <c r="L108" s="12" t="s">
        <v>221</v>
      </c>
      <c r="M108" s="12" t="s">
        <v>138</v>
      </c>
      <c r="N108" s="12" t="s">
        <v>58</v>
      </c>
      <c r="O108" s="33" t="s">
        <v>58</v>
      </c>
      <c r="P108" s="33"/>
      <c r="Q108" s="12" t="s">
        <v>136</v>
      </c>
    </row>
    <row r="109" spans="1:17" s="25" customFormat="1">
      <c r="A109" s="58"/>
      <c r="B109" s="34"/>
      <c r="C109" s="33">
        <v>4</v>
      </c>
      <c r="D109" s="33"/>
      <c r="E109" s="60" t="s">
        <v>215</v>
      </c>
      <c r="F109" s="61"/>
      <c r="G109" s="12" t="s">
        <v>224</v>
      </c>
      <c r="H109" s="60" t="s">
        <v>218</v>
      </c>
      <c r="I109" s="61"/>
      <c r="J109" s="12" t="s">
        <v>211</v>
      </c>
      <c r="K109" s="32">
        <v>2.23</v>
      </c>
      <c r="L109" s="12" t="s">
        <v>221</v>
      </c>
      <c r="M109" s="12" t="s">
        <v>237</v>
      </c>
      <c r="N109" s="12" t="s">
        <v>58</v>
      </c>
      <c r="O109" s="33" t="s">
        <v>58</v>
      </c>
      <c r="P109" s="33"/>
      <c r="Q109" s="12" t="s">
        <v>136</v>
      </c>
    </row>
    <row r="110" spans="1:17" s="25" customFormat="1" ht="22.5">
      <c r="A110" s="58"/>
      <c r="B110" s="34"/>
      <c r="C110" s="33">
        <v>5</v>
      </c>
      <c r="D110" s="33"/>
      <c r="E110" s="60" t="s">
        <v>216</v>
      </c>
      <c r="F110" s="61"/>
      <c r="G110" s="12" t="s">
        <v>233</v>
      </c>
      <c r="H110" s="60" t="s">
        <v>219</v>
      </c>
      <c r="I110" s="61"/>
      <c r="J110" s="12" t="s">
        <v>213</v>
      </c>
      <c r="K110" s="32">
        <v>1</v>
      </c>
      <c r="L110" s="12" t="s">
        <v>221</v>
      </c>
      <c r="M110" s="12" t="s">
        <v>222</v>
      </c>
      <c r="N110" s="12" t="s">
        <v>58</v>
      </c>
      <c r="O110" s="33" t="s">
        <v>58</v>
      </c>
      <c r="P110" s="33"/>
      <c r="Q110" s="12" t="s">
        <v>136</v>
      </c>
    </row>
    <row r="111" spans="1:17" s="25" customFormat="1">
      <c r="A111" s="58"/>
      <c r="B111" s="34"/>
      <c r="C111" s="33">
        <v>6</v>
      </c>
      <c r="D111" s="33"/>
      <c r="E111" s="60" t="s">
        <v>217</v>
      </c>
      <c r="F111" s="61"/>
      <c r="G111" s="12" t="s">
        <v>225</v>
      </c>
      <c r="H111" s="60" t="s">
        <v>219</v>
      </c>
      <c r="I111" s="61"/>
      <c r="J111" s="12" t="s">
        <v>213</v>
      </c>
      <c r="K111" s="32">
        <v>0.6</v>
      </c>
      <c r="L111" s="12" t="s">
        <v>221</v>
      </c>
      <c r="M111" s="12" t="s">
        <v>253</v>
      </c>
      <c r="N111" s="12" t="s">
        <v>58</v>
      </c>
      <c r="O111" s="33" t="s">
        <v>58</v>
      </c>
      <c r="P111" s="33"/>
      <c r="Q111" s="12" t="s">
        <v>136</v>
      </c>
    </row>
  </sheetData>
  <protectedRanges>
    <protectedRange sqref="I49:I50 F49:H54 J49:O54" name="区域1"/>
  </protectedRanges>
  <mergeCells count="436">
    <mergeCell ref="J66:K66"/>
    <mergeCell ref="J67:K67"/>
    <mergeCell ref="J68:K68"/>
    <mergeCell ref="C110:D110"/>
    <mergeCell ref="E110:F110"/>
    <mergeCell ref="H110:I110"/>
    <mergeCell ref="O110:P110"/>
    <mergeCell ref="I70:J71"/>
    <mergeCell ref="D70:D72"/>
    <mergeCell ref="L78:Q78"/>
    <mergeCell ref="L79:Q79"/>
    <mergeCell ref="L80:Q80"/>
    <mergeCell ref="K70:Q70"/>
    <mergeCell ref="O73:Q73"/>
    <mergeCell ref="O74:Q74"/>
    <mergeCell ref="O75:Q75"/>
    <mergeCell ref="O76:Q76"/>
    <mergeCell ref="L71:L72"/>
    <mergeCell ref="M71:M72"/>
    <mergeCell ref="O71:Q72"/>
    <mergeCell ref="J95:K95"/>
    <mergeCell ref="L95:Q95"/>
    <mergeCell ref="E98:G98"/>
    <mergeCell ref="H98:I98"/>
    <mergeCell ref="A3:D3"/>
    <mergeCell ref="E3:H3"/>
    <mergeCell ref="J3:K3"/>
    <mergeCell ref="L3:M3"/>
    <mergeCell ref="N3:Q3"/>
    <mergeCell ref="B4:D4"/>
    <mergeCell ref="E4:H4"/>
    <mergeCell ref="B5:D5"/>
    <mergeCell ref="E5:H5"/>
    <mergeCell ref="A4:A16"/>
    <mergeCell ref="E6:H6"/>
    <mergeCell ref="B7:D7"/>
    <mergeCell ref="E7:H7"/>
    <mergeCell ref="I7:J7"/>
    <mergeCell ref="K7:Q7"/>
    <mergeCell ref="B8:D8"/>
    <mergeCell ref="E8:H8"/>
    <mergeCell ref="I8:J8"/>
    <mergeCell ref="K8:Q8"/>
    <mergeCell ref="B6:D6"/>
    <mergeCell ref="E9:H9"/>
    <mergeCell ref="I9:J9"/>
    <mergeCell ref="K9:Q9"/>
    <mergeCell ref="B10:D10"/>
    <mergeCell ref="E10:H10"/>
    <mergeCell ref="I10:J10"/>
    <mergeCell ref="K10:Q10"/>
    <mergeCell ref="B11:D11"/>
    <mergeCell ref="E11:F11"/>
    <mergeCell ref="I11:J11"/>
    <mergeCell ref="K11:Q11"/>
    <mergeCell ref="B9:D9"/>
    <mergeCell ref="N15:Q15"/>
    <mergeCell ref="B16:D16"/>
    <mergeCell ref="E16:H16"/>
    <mergeCell ref="I16:J16"/>
    <mergeCell ref="K16:L16"/>
    <mergeCell ref="N16:Q16"/>
    <mergeCell ref="K17:L17"/>
    <mergeCell ref="N17:Q17"/>
    <mergeCell ref="B12:D12"/>
    <mergeCell ref="E12:H12"/>
    <mergeCell ref="I12:J12"/>
    <mergeCell ref="K12:Q12"/>
    <mergeCell ref="B13:D13"/>
    <mergeCell ref="E13:H13"/>
    <mergeCell ref="I13:J13"/>
    <mergeCell ref="K13:Q13"/>
    <mergeCell ref="B14:D14"/>
    <mergeCell ref="L14:Q14"/>
    <mergeCell ref="B15:D15"/>
    <mergeCell ref="E20:F20"/>
    <mergeCell ref="B21:D21"/>
    <mergeCell ref="E21:H21"/>
    <mergeCell ref="K21:Q21"/>
    <mergeCell ref="E22:F22"/>
    <mergeCell ref="H22:O22"/>
    <mergeCell ref="H23:I23"/>
    <mergeCell ref="J23:K23"/>
    <mergeCell ref="L23:M23"/>
    <mergeCell ref="N23:O23"/>
    <mergeCell ref="I17:I21"/>
    <mergeCell ref="J18:J20"/>
    <mergeCell ref="M18:M20"/>
    <mergeCell ref="G18:G19"/>
    <mergeCell ref="H18:H19"/>
    <mergeCell ref="C24:D24"/>
    <mergeCell ref="H24:I24"/>
    <mergeCell ref="J24:K24"/>
    <mergeCell ref="L24:M24"/>
    <mergeCell ref="N24:O24"/>
    <mergeCell ref="P24:Q24"/>
    <mergeCell ref="C25:D25"/>
    <mergeCell ref="H25:I25"/>
    <mergeCell ref="J25:K25"/>
    <mergeCell ref="L25:M25"/>
    <mergeCell ref="N25:O25"/>
    <mergeCell ref="P25:Q25"/>
    <mergeCell ref="C26:D26"/>
    <mergeCell ref="H26:I26"/>
    <mergeCell ref="J26:K26"/>
    <mergeCell ref="L26:M26"/>
    <mergeCell ref="N26:O26"/>
    <mergeCell ref="P26:Q26"/>
    <mergeCell ref="C27:D27"/>
    <mergeCell ref="H27:I27"/>
    <mergeCell ref="J27:K27"/>
    <mergeCell ref="L27:M27"/>
    <mergeCell ref="N27:O27"/>
    <mergeCell ref="P27:Q27"/>
    <mergeCell ref="C28:D28"/>
    <mergeCell ref="H28:I28"/>
    <mergeCell ref="J28:K28"/>
    <mergeCell ref="L28:M28"/>
    <mergeCell ref="N28:O28"/>
    <mergeCell ref="P28:Q28"/>
    <mergeCell ref="C29:D29"/>
    <mergeCell ref="H29:I29"/>
    <mergeCell ref="J29:K29"/>
    <mergeCell ref="L29:M29"/>
    <mergeCell ref="N29:O29"/>
    <mergeCell ref="P29:Q29"/>
    <mergeCell ref="C30:D30"/>
    <mergeCell ref="H30:I30"/>
    <mergeCell ref="J30:K30"/>
    <mergeCell ref="L30:M30"/>
    <mergeCell ref="N30:O30"/>
    <mergeCell ref="P30:Q30"/>
    <mergeCell ref="C31:D31"/>
    <mergeCell ref="H31:I31"/>
    <mergeCell ref="J31:K31"/>
    <mergeCell ref="L31:M31"/>
    <mergeCell ref="N31:O31"/>
    <mergeCell ref="P31:Q31"/>
    <mergeCell ref="C32:D32"/>
    <mergeCell ref="H32:I32"/>
    <mergeCell ref="J32:K32"/>
    <mergeCell ref="L32:M32"/>
    <mergeCell ref="N32:O32"/>
    <mergeCell ref="P32:Q32"/>
    <mergeCell ref="C33:D33"/>
    <mergeCell ref="H33:I33"/>
    <mergeCell ref="J33:K33"/>
    <mergeCell ref="L33:M33"/>
    <mergeCell ref="N33:O33"/>
    <mergeCell ref="P33:Q33"/>
    <mergeCell ref="C34:D34"/>
    <mergeCell ref="H34:I34"/>
    <mergeCell ref="J34:K34"/>
    <mergeCell ref="L34:M34"/>
    <mergeCell ref="N34:O34"/>
    <mergeCell ref="P34:Q34"/>
    <mergeCell ref="C35:D35"/>
    <mergeCell ref="H35:I35"/>
    <mergeCell ref="J35:K35"/>
    <mergeCell ref="L35:M35"/>
    <mergeCell ref="N35:O35"/>
    <mergeCell ref="P35:Q35"/>
    <mergeCell ref="C36:D36"/>
    <mergeCell ref="H36:I36"/>
    <mergeCell ref="J36:K36"/>
    <mergeCell ref="L36:M36"/>
    <mergeCell ref="N36:O36"/>
    <mergeCell ref="P36:Q36"/>
    <mergeCell ref="C37:D37"/>
    <mergeCell ref="H37:I37"/>
    <mergeCell ref="J37:K37"/>
    <mergeCell ref="L37:M37"/>
    <mergeCell ref="N37:O37"/>
    <mergeCell ref="P37:Q37"/>
    <mergeCell ref="C38:D38"/>
    <mergeCell ref="H38:I38"/>
    <mergeCell ref="J38:K38"/>
    <mergeCell ref="L38:M38"/>
    <mergeCell ref="N38:O38"/>
    <mergeCell ref="P38:Q38"/>
    <mergeCell ref="C39:D39"/>
    <mergeCell ref="H39:I39"/>
    <mergeCell ref="J39:K39"/>
    <mergeCell ref="L39:M39"/>
    <mergeCell ref="N39:O39"/>
    <mergeCell ref="P39:Q39"/>
    <mergeCell ref="C40:D40"/>
    <mergeCell ref="H40:I40"/>
    <mergeCell ref="J40:K40"/>
    <mergeCell ref="L40:M40"/>
    <mergeCell ref="N40:O40"/>
    <mergeCell ref="P40:Q40"/>
    <mergeCell ref="C41:D41"/>
    <mergeCell ref="H41:I41"/>
    <mergeCell ref="J41:K41"/>
    <mergeCell ref="L41:M41"/>
    <mergeCell ref="N41:O41"/>
    <mergeCell ref="P41:Q41"/>
    <mergeCell ref="C42:D42"/>
    <mergeCell ref="H42:I42"/>
    <mergeCell ref="J42:K42"/>
    <mergeCell ref="L42:M42"/>
    <mergeCell ref="N42:O42"/>
    <mergeCell ref="P42:Q42"/>
    <mergeCell ref="C43:D43"/>
    <mergeCell ref="H43:I43"/>
    <mergeCell ref="J43:K43"/>
    <mergeCell ref="L43:M43"/>
    <mergeCell ref="N43:O43"/>
    <mergeCell ref="P43:Q43"/>
    <mergeCell ref="N46:O46"/>
    <mergeCell ref="P46:Q46"/>
    <mergeCell ref="H47:I47"/>
    <mergeCell ref="J47:K47"/>
    <mergeCell ref="L47:M47"/>
    <mergeCell ref="N47:O47"/>
    <mergeCell ref="P47:Q47"/>
    <mergeCell ref="C44:D44"/>
    <mergeCell ref="H44:I44"/>
    <mergeCell ref="J44:K44"/>
    <mergeCell ref="L44:M44"/>
    <mergeCell ref="N44:O44"/>
    <mergeCell ref="P44:Q44"/>
    <mergeCell ref="H45:I45"/>
    <mergeCell ref="J45:K45"/>
    <mergeCell ref="L45:M45"/>
    <mergeCell ref="N45:O45"/>
    <mergeCell ref="P45:Q45"/>
    <mergeCell ref="C55:K55"/>
    <mergeCell ref="L55:Q55"/>
    <mergeCell ref="D56:E56"/>
    <mergeCell ref="F56:G56"/>
    <mergeCell ref="H56:I56"/>
    <mergeCell ref="J56:K56"/>
    <mergeCell ref="C51:E51"/>
    <mergeCell ref="F51:G51"/>
    <mergeCell ref="M51:Q51"/>
    <mergeCell ref="C52:E52"/>
    <mergeCell ref="F52:G52"/>
    <mergeCell ref="M52:Q52"/>
    <mergeCell ref="C53:E53"/>
    <mergeCell ref="F53:G53"/>
    <mergeCell ref="M53:Q53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F57:G57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F60:G60"/>
    <mergeCell ref="H60:I60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F63:G63"/>
    <mergeCell ref="H63:I63"/>
    <mergeCell ref="D66:E66"/>
    <mergeCell ref="D67:E67"/>
    <mergeCell ref="D68:E68"/>
    <mergeCell ref="D65:E65"/>
    <mergeCell ref="F65:G65"/>
    <mergeCell ref="F66:G66"/>
    <mergeCell ref="F67:G67"/>
    <mergeCell ref="F68:G68"/>
    <mergeCell ref="H65:I65"/>
    <mergeCell ref="H66:I66"/>
    <mergeCell ref="H67:I67"/>
    <mergeCell ref="H68:I68"/>
    <mergeCell ref="J65:K65"/>
    <mergeCell ref="O98:Q98"/>
    <mergeCell ref="H88:H90"/>
    <mergeCell ref="H91:H94"/>
    <mergeCell ref="I89:I90"/>
    <mergeCell ref="I91:I94"/>
    <mergeCell ref="J89:J90"/>
    <mergeCell ref="J91:J94"/>
    <mergeCell ref="J96:J97"/>
    <mergeCell ref="K88:K90"/>
    <mergeCell ref="K91:K94"/>
    <mergeCell ref="K96:K97"/>
    <mergeCell ref="L89:L90"/>
    <mergeCell ref="L96:L97"/>
    <mergeCell ref="M89:M90"/>
    <mergeCell ref="O89:Q90"/>
    <mergeCell ref="O96:Q97"/>
    <mergeCell ref="M96:M97"/>
    <mergeCell ref="N89:N90"/>
    <mergeCell ref="N96:N97"/>
    <mergeCell ref="H95:I97"/>
    <mergeCell ref="O91:Q94"/>
    <mergeCell ref="E99:G99"/>
    <mergeCell ref="H99:I99"/>
    <mergeCell ref="O99:Q99"/>
    <mergeCell ref="E100:G100"/>
    <mergeCell ref="H100:I100"/>
    <mergeCell ref="O100:Q100"/>
    <mergeCell ref="E101:G101"/>
    <mergeCell ref="H101:I101"/>
    <mergeCell ref="O101:Q101"/>
    <mergeCell ref="C102:D102"/>
    <mergeCell ref="E102:F102"/>
    <mergeCell ref="H102:I102"/>
    <mergeCell ref="O102:P102"/>
    <mergeCell ref="C103:D103"/>
    <mergeCell ref="E103:F103"/>
    <mergeCell ref="H103:I103"/>
    <mergeCell ref="O103:P103"/>
    <mergeCell ref="C104:D104"/>
    <mergeCell ref="E104:F104"/>
    <mergeCell ref="H104:I104"/>
    <mergeCell ref="O104:P104"/>
    <mergeCell ref="E105:F105"/>
    <mergeCell ref="H105:I105"/>
    <mergeCell ref="O105:P105"/>
    <mergeCell ref="H111:I111"/>
    <mergeCell ref="O111:P111"/>
    <mergeCell ref="C109:D109"/>
    <mergeCell ref="E109:F109"/>
    <mergeCell ref="H109:I109"/>
    <mergeCell ref="O109:P109"/>
    <mergeCell ref="C106:D106"/>
    <mergeCell ref="E106:F106"/>
    <mergeCell ref="H106:I106"/>
    <mergeCell ref="O106:P106"/>
    <mergeCell ref="C108:D108"/>
    <mergeCell ref="E108:F108"/>
    <mergeCell ref="H108:I108"/>
    <mergeCell ref="O108:P108"/>
    <mergeCell ref="C107:D107"/>
    <mergeCell ref="E107:F107"/>
    <mergeCell ref="H107:I107"/>
    <mergeCell ref="O107:P107"/>
    <mergeCell ref="A17:A21"/>
    <mergeCell ref="A22:A47"/>
    <mergeCell ref="A70:A80"/>
    <mergeCell ref="A81:A101"/>
    <mergeCell ref="A102:A111"/>
    <mergeCell ref="B24:B34"/>
    <mergeCell ref="B35:B47"/>
    <mergeCell ref="B70:B76"/>
    <mergeCell ref="B77:B80"/>
    <mergeCell ref="B81:B87"/>
    <mergeCell ref="B88:B94"/>
    <mergeCell ref="B95:B101"/>
    <mergeCell ref="B103:B105"/>
    <mergeCell ref="B106:B111"/>
    <mergeCell ref="B20:D20"/>
    <mergeCell ref="C45:C47"/>
    <mergeCell ref="D63:E63"/>
    <mergeCell ref="D60:E60"/>
    <mergeCell ref="D57:E57"/>
    <mergeCell ref="A55:B69"/>
    <mergeCell ref="C111:D111"/>
    <mergeCell ref="E111:F111"/>
    <mergeCell ref="C95:C97"/>
    <mergeCell ref="C105:D105"/>
    <mergeCell ref="D95:D97"/>
    <mergeCell ref="E86:G86"/>
    <mergeCell ref="C70:C72"/>
    <mergeCell ref="C81:C83"/>
    <mergeCell ref="E87:G87"/>
    <mergeCell ref="E88:G90"/>
    <mergeCell ref="E81:G83"/>
    <mergeCell ref="E95:G97"/>
    <mergeCell ref="E84:G84"/>
    <mergeCell ref="E85:G85"/>
    <mergeCell ref="E91:G94"/>
    <mergeCell ref="C77:D78"/>
    <mergeCell ref="E77:I78"/>
    <mergeCell ref="E79:I80"/>
    <mergeCell ref="C79:D80"/>
    <mergeCell ref="E70:E72"/>
    <mergeCell ref="A1:Q2"/>
    <mergeCell ref="K4:Q6"/>
    <mergeCell ref="I4:J6"/>
    <mergeCell ref="N18:Q20"/>
    <mergeCell ref="P22:Q23"/>
    <mergeCell ref="B17:D19"/>
    <mergeCell ref="E17:F19"/>
    <mergeCell ref="B22:D23"/>
    <mergeCell ref="A48:B54"/>
    <mergeCell ref="C54:E54"/>
    <mergeCell ref="F54:G54"/>
    <mergeCell ref="M54:Q54"/>
    <mergeCell ref="C48:E48"/>
    <mergeCell ref="F48:G48"/>
    <mergeCell ref="M48:Q48"/>
    <mergeCell ref="C49:E49"/>
    <mergeCell ref="F49:G49"/>
    <mergeCell ref="M49:Q49"/>
    <mergeCell ref="C50:E50"/>
    <mergeCell ref="F50:G50"/>
    <mergeCell ref="M50:Q50"/>
    <mergeCell ref="H46:I46"/>
    <mergeCell ref="J46:K46"/>
    <mergeCell ref="L46:M46"/>
    <mergeCell ref="O86:Q86"/>
    <mergeCell ref="O87:Q87"/>
    <mergeCell ref="I88:J88"/>
    <mergeCell ref="F70:H71"/>
    <mergeCell ref="C88:C90"/>
    <mergeCell ref="C91:C94"/>
    <mergeCell ref="H81:J82"/>
    <mergeCell ref="L88:Q88"/>
    <mergeCell ref="L81:Q81"/>
    <mergeCell ref="O84:Q84"/>
    <mergeCell ref="O85:Q85"/>
    <mergeCell ref="K81:K83"/>
    <mergeCell ref="L82:L83"/>
    <mergeCell ref="M82:M83"/>
    <mergeCell ref="O82:Q83"/>
    <mergeCell ref="N82:N83"/>
    <mergeCell ref="J77:Q77"/>
    <mergeCell ref="D81:D83"/>
    <mergeCell ref="D88:D90"/>
    <mergeCell ref="D91:D94"/>
  </mergeCells>
  <phoneticPr fontId="1" type="noConversion"/>
  <dataValidations count="11">
    <dataValidation type="decimal" allowBlank="1" showInputMessage="1" showErrorMessage="1" sqref="E8:H8" xr:uid="{00000000-0002-0000-0000-000000000000}">
      <formula1>0</formula1>
      <formula2>120</formula2>
    </dataValidation>
    <dataValidation type="decimal" allowBlank="1" showInputMessage="1" showErrorMessage="1" sqref="N15:O15" xr:uid="{00000000-0002-0000-0000-000001000000}">
      <formula1>0</formula1>
      <formula2>99999</formula2>
    </dataValidation>
    <dataValidation type="list" allowBlank="1" showInputMessage="1" sqref="K14" xr:uid="{00000000-0002-0000-0000-000002000000}">
      <formula1>"#REF!"</formula1>
    </dataValidation>
    <dataValidation type="decimal" allowBlank="1" showInputMessage="1" showErrorMessage="1" errorTitle="填写范围错误" error="填写范围错误，请核实！" sqref="J15 F14:F15" xr:uid="{00000000-0002-0000-0000-000003000000}">
      <formula1>70</formula1>
      <formula2>140</formula2>
    </dataValidation>
    <dataValidation type="decimal" allowBlank="1" showInputMessage="1" showErrorMessage="1" sqref="N16:O16" xr:uid="{00000000-0002-0000-0000-000004000000}">
      <formula1>0</formula1>
      <formula2>1</formula2>
    </dataValidation>
    <dataValidation type="decimal" allowBlank="1" showInputMessage="1" showErrorMessage="1" sqref="K16:L16" xr:uid="{00000000-0002-0000-0000-000005000000}">
      <formula1>0</formula1>
      <formula2>9999999</formula2>
    </dataValidation>
    <dataValidation type="decimal" allowBlank="1" showInputMessage="1" showErrorMessage="1" errorTitle="填写范围错误" error="填写范围错误，请核实！" sqref="L15 H14:H15" xr:uid="{00000000-0002-0000-0000-000006000000}">
      <formula1>3</formula1>
      <formula2>55</formula2>
    </dataValidation>
    <dataValidation type="decimal" allowBlank="1" showInputMessage="1" showErrorMessage="1" sqref="E16:H16" xr:uid="{00000000-0002-0000-0000-000007000000}">
      <formula1>0</formula1>
      <formula2>999999999</formula2>
    </dataValidation>
    <dataValidation type="decimal" allowBlank="1" showInputMessage="1" showErrorMessage="1" sqref="J24:J47 P45:P46 E24:H47" xr:uid="{00000000-0002-0000-0000-000008000000}">
      <formula1>-9999999999999</formula1>
      <formula2>9999999999999</formula2>
    </dataValidation>
    <dataValidation type="decimal" allowBlank="1" showInputMessage="1" showErrorMessage="1" sqref="L49:L54" xr:uid="{00000000-0002-0000-0000-000009000000}">
      <formula1>0</formula1>
      <formula2>999999</formula2>
    </dataValidation>
    <dataValidation type="date" allowBlank="1" showInputMessage="1" showErrorMessage="1" promptTitle="提示" prompt="输入格式2017/04" sqref="K8:O9" xr:uid="{00000000-0002-0000-0000-00000A000000}">
      <formula1>42736</formula1>
      <formula2>54789</formula2>
    </dataValidation>
  </dataValidations>
  <pageMargins left="0.25" right="0.25" top="0.75" bottom="0.75" header="0.3" footer="0.3"/>
  <pageSetup paperSize="9" scale="63" fitToHeight="0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Check Box 19">
              <controlPr defaultSize="0" autoPict="0">
                <anchor moveWithCells="1">
                  <from>
                    <xdr:col>12</xdr:col>
                    <xdr:colOff>9525</xdr:colOff>
                    <xdr:row>47</xdr:row>
                    <xdr:rowOff>257175</xdr:rowOff>
                  </from>
                  <to>
                    <xdr:col>12</xdr:col>
                    <xdr:colOff>685800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" name="Check Box 20">
              <controlPr defaultSize="0" autoPict="0">
                <anchor moveWithCells="1">
                  <from>
                    <xdr:col>12</xdr:col>
                    <xdr:colOff>457200</xdr:colOff>
                    <xdr:row>47</xdr:row>
                    <xdr:rowOff>257175</xdr:rowOff>
                  </from>
                  <to>
                    <xdr:col>12</xdr:col>
                    <xdr:colOff>790575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21">
              <controlPr defaultSize="0" autoPict="0">
                <anchor moveWithCells="1">
                  <from>
                    <xdr:col>12</xdr:col>
                    <xdr:colOff>923925</xdr:colOff>
                    <xdr:row>47</xdr:row>
                    <xdr:rowOff>257175</xdr:rowOff>
                  </from>
                  <to>
                    <xdr:col>13</xdr:col>
                    <xdr:colOff>400050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22">
              <controlPr defaultSize="0" autoPict="0">
                <anchor moveWithCells="1">
                  <from>
                    <xdr:col>13</xdr:col>
                    <xdr:colOff>304800</xdr:colOff>
                    <xdr:row>47</xdr:row>
                    <xdr:rowOff>257175</xdr:rowOff>
                  </from>
                  <to>
                    <xdr:col>13</xdr:col>
                    <xdr:colOff>971550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Pict="0">
                <anchor moveWithCells="1">
                  <from>
                    <xdr:col>12</xdr:col>
                    <xdr:colOff>9525</xdr:colOff>
                    <xdr:row>49</xdr:row>
                    <xdr:rowOff>0</xdr:rowOff>
                  </from>
                  <to>
                    <xdr:col>12</xdr:col>
                    <xdr:colOff>685800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Pict="0">
                <anchor moveWithCells="1">
                  <from>
                    <xdr:col>12</xdr:col>
                    <xdr:colOff>457200</xdr:colOff>
                    <xdr:row>49</xdr:row>
                    <xdr:rowOff>0</xdr:rowOff>
                  </from>
                  <to>
                    <xdr:col>12</xdr:col>
                    <xdr:colOff>790575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Pict="0">
                <anchor moveWithCells="1">
                  <from>
                    <xdr:col>12</xdr:col>
                    <xdr:colOff>923925</xdr:colOff>
                    <xdr:row>49</xdr:row>
                    <xdr:rowOff>0</xdr:rowOff>
                  </from>
                  <to>
                    <xdr:col>13</xdr:col>
                    <xdr:colOff>400050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Pict="0">
                <anchor moveWithCells="1">
                  <from>
                    <xdr:col>13</xdr:col>
                    <xdr:colOff>304800</xdr:colOff>
                    <xdr:row>49</xdr:row>
                    <xdr:rowOff>0</xdr:rowOff>
                  </from>
                  <to>
                    <xdr:col>13</xdr:col>
                    <xdr:colOff>971550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Pict="0">
                <anchor moveWithCells="1">
                  <from>
                    <xdr:col>12</xdr:col>
                    <xdr:colOff>9525</xdr:colOff>
                    <xdr:row>50</xdr:row>
                    <xdr:rowOff>0</xdr:rowOff>
                  </from>
                  <to>
                    <xdr:col>12</xdr:col>
                    <xdr:colOff>685800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Pict="0">
                <anchor moveWithCells="1">
                  <from>
                    <xdr:col>12</xdr:col>
                    <xdr:colOff>457200</xdr:colOff>
                    <xdr:row>50</xdr:row>
                    <xdr:rowOff>0</xdr:rowOff>
                  </from>
                  <to>
                    <xdr:col>12</xdr:col>
                    <xdr:colOff>790575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Pict="0">
                <anchor moveWithCells="1">
                  <from>
                    <xdr:col>12</xdr:col>
                    <xdr:colOff>923925</xdr:colOff>
                    <xdr:row>50</xdr:row>
                    <xdr:rowOff>0</xdr:rowOff>
                  </from>
                  <to>
                    <xdr:col>13</xdr:col>
                    <xdr:colOff>400050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Pict="0">
                <anchor moveWithCells="1">
                  <from>
                    <xdr:col>13</xdr:col>
                    <xdr:colOff>304800</xdr:colOff>
                    <xdr:row>50</xdr:row>
                    <xdr:rowOff>0</xdr:rowOff>
                  </from>
                  <to>
                    <xdr:col>13</xdr:col>
                    <xdr:colOff>971550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5" name="Check Box 37">
              <controlPr defaultSize="0" autoPict="0">
                <anchor moveWithCells="1">
                  <from>
                    <xdr:col>12</xdr:col>
                    <xdr:colOff>9525</xdr:colOff>
                    <xdr:row>51</xdr:row>
                    <xdr:rowOff>0</xdr:rowOff>
                  </from>
                  <to>
                    <xdr:col>12</xdr:col>
                    <xdr:colOff>685800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6" name="Check Box 38">
              <controlPr defaultSize="0" autoPict="0">
                <anchor moveWithCells="1">
                  <from>
                    <xdr:col>12</xdr:col>
                    <xdr:colOff>457200</xdr:colOff>
                    <xdr:row>51</xdr:row>
                    <xdr:rowOff>0</xdr:rowOff>
                  </from>
                  <to>
                    <xdr:col>12</xdr:col>
                    <xdr:colOff>790575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7" name="Check Box 39">
              <controlPr defaultSize="0" autoPict="0">
                <anchor moveWithCells="1">
                  <from>
                    <xdr:col>12</xdr:col>
                    <xdr:colOff>923925</xdr:colOff>
                    <xdr:row>51</xdr:row>
                    <xdr:rowOff>0</xdr:rowOff>
                  </from>
                  <to>
                    <xdr:col>13</xdr:col>
                    <xdr:colOff>400050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8" name="Check Box 40">
              <controlPr defaultSize="0" autoPict="0">
                <anchor moveWithCells="1">
                  <from>
                    <xdr:col>13</xdr:col>
                    <xdr:colOff>304800</xdr:colOff>
                    <xdr:row>51</xdr:row>
                    <xdr:rowOff>0</xdr:rowOff>
                  </from>
                  <to>
                    <xdr:col>13</xdr:col>
                    <xdr:colOff>971550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9" name="Check Box 41">
              <controlPr defaultSize="0" autoPict="0">
                <anchor moveWithCells="1">
                  <from>
                    <xdr:col>12</xdr:col>
                    <xdr:colOff>9525</xdr:colOff>
                    <xdr:row>52</xdr:row>
                    <xdr:rowOff>0</xdr:rowOff>
                  </from>
                  <to>
                    <xdr:col>12</xdr:col>
                    <xdr:colOff>685800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0" name="Check Box 42">
              <controlPr defaultSize="0" autoPict="0">
                <anchor moveWithCells="1">
                  <from>
                    <xdr:col>12</xdr:col>
                    <xdr:colOff>457200</xdr:colOff>
                    <xdr:row>52</xdr:row>
                    <xdr:rowOff>0</xdr:rowOff>
                  </from>
                  <to>
                    <xdr:col>12</xdr:col>
                    <xdr:colOff>790575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1" name="Check Box 43">
              <controlPr defaultSize="0" autoPict="0">
                <anchor moveWithCells="1">
                  <from>
                    <xdr:col>12</xdr:col>
                    <xdr:colOff>923925</xdr:colOff>
                    <xdr:row>52</xdr:row>
                    <xdr:rowOff>0</xdr:rowOff>
                  </from>
                  <to>
                    <xdr:col>13</xdr:col>
                    <xdr:colOff>400050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2" name="Check Box 44">
              <controlPr defaultSize="0" autoPict="0">
                <anchor moveWithCells="1">
                  <from>
                    <xdr:col>13</xdr:col>
                    <xdr:colOff>304800</xdr:colOff>
                    <xdr:row>52</xdr:row>
                    <xdr:rowOff>0</xdr:rowOff>
                  </from>
                  <to>
                    <xdr:col>13</xdr:col>
                    <xdr:colOff>971550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Pict="0">
                <anchor moveWithCells="1">
                  <from>
                    <xdr:col>12</xdr:col>
                    <xdr:colOff>9525</xdr:colOff>
                    <xdr:row>53</xdr:row>
                    <xdr:rowOff>0</xdr:rowOff>
                  </from>
                  <to>
                    <xdr:col>12</xdr:col>
                    <xdr:colOff>685800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Pict="0">
                <anchor moveWithCells="1">
                  <from>
                    <xdr:col>12</xdr:col>
                    <xdr:colOff>457200</xdr:colOff>
                    <xdr:row>53</xdr:row>
                    <xdr:rowOff>0</xdr:rowOff>
                  </from>
                  <to>
                    <xdr:col>12</xdr:col>
                    <xdr:colOff>790575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5" name="Check Box 47">
              <controlPr defaultSize="0" autoPict="0">
                <anchor moveWithCells="1">
                  <from>
                    <xdr:col>12</xdr:col>
                    <xdr:colOff>923925</xdr:colOff>
                    <xdr:row>53</xdr:row>
                    <xdr:rowOff>0</xdr:rowOff>
                  </from>
                  <to>
                    <xdr:col>13</xdr:col>
                    <xdr:colOff>400050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6" name="Check Box 48">
              <controlPr defaultSize="0" autoPict="0">
                <anchor moveWithCells="1">
                  <from>
                    <xdr:col>13</xdr:col>
                    <xdr:colOff>304800</xdr:colOff>
                    <xdr:row>53</xdr:row>
                    <xdr:rowOff>0</xdr:rowOff>
                  </from>
                  <to>
                    <xdr:col>13</xdr:col>
                    <xdr:colOff>971550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可编辑</vt:lpstr>
    </vt:vector>
  </TitlesOfParts>
  <LinksUpToDate>false</LinksUpToDate>
  <SharedDoc>false</SharedDoc>
  <HyperlinkBase>www.eiacloud.com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建设项目环境影响报告书审批基础信息表</dc:title>
  <dc:subject>环评云助手收录</dc:subject>
  <cp:keywords>环评云助手</cp:keywords>
  <cp:lastModifiedBy>桦 郭</cp:lastModifiedBy>
  <dcterms:created xsi:type="dcterms:W3CDTF">2020-12-24T08:53:00Z</dcterms:created>
  <dcterms:modified xsi:type="dcterms:W3CDTF">2024-10-07T06:34:42Z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6E298DF5161040A1917579B2BA3F916C</vt:lpwstr>
  </property>
</Properties>
</file>