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试名单 (3)" sheetId="16" r:id="rId1"/>
  </sheets>
  <definedNames>
    <definedName name="_xlnm._FilterDatabase" localSheetId="0" hidden="1">'考试名单 (3)'!$A$1:$M$31</definedName>
    <definedName name="_xlnm.Print_Titles" localSheetId="0">'考试名单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<sst xmlns="http://schemas.openxmlformats.org/spreadsheetml/2006/main" count="389" uniqueCount="141">
  <si>
    <t>经开区职业技能提升培训合格学员花名册</t>
  </si>
  <si>
    <t>班级：2023年苏新经开区养老护理员中级第10期                                                                                             补贴标准：元</t>
  </si>
  <si>
    <t>序号</t>
  </si>
  <si>
    <t>姓名</t>
  </si>
  <si>
    <t>性
别</t>
  </si>
  <si>
    <t>民族</t>
  </si>
  <si>
    <t>年
龄</t>
  </si>
  <si>
    <t>学历</t>
  </si>
  <si>
    <t>身份证号</t>
  </si>
  <si>
    <t>家庭住址</t>
  </si>
  <si>
    <t>工作单位</t>
  </si>
  <si>
    <t>培训机构
名称</t>
  </si>
  <si>
    <t>培训工种</t>
  </si>
  <si>
    <t>培训起止时间</t>
  </si>
  <si>
    <t>证书等级</t>
  </si>
  <si>
    <t>证书编号</t>
  </si>
  <si>
    <t>联系方式</t>
  </si>
  <si>
    <t>补贴
标准</t>
  </si>
  <si>
    <t>陈香</t>
  </si>
  <si>
    <t>汉</t>
  </si>
  <si>
    <t>初中</t>
  </si>
  <si>
    <t>410782196608072229</t>
  </si>
  <si>
    <t>河南省辉县市冀屯乡大麻村279号</t>
  </si>
  <si>
    <t>新乡市苏新职业培训学校</t>
  </si>
  <si>
    <t>养老护理员</t>
  </si>
  <si>
    <t>2023.8.25-9.3</t>
  </si>
  <si>
    <t>四级</t>
  </si>
  <si>
    <t>S000041070010234000781</t>
  </si>
  <si>
    <t>陈秀贞</t>
  </si>
  <si>
    <t>41072719660303064X</t>
  </si>
  <si>
    <t>河南省封丘县城关乡前各台村</t>
  </si>
  <si>
    <t>S000041070010234000782</t>
  </si>
  <si>
    <t>毛纪有</t>
  </si>
  <si>
    <t>410782196512152232</t>
  </si>
  <si>
    <t>S000041070010234000783</t>
  </si>
  <si>
    <t>徐泽荣</t>
  </si>
  <si>
    <t>410781197008132046</t>
  </si>
  <si>
    <t>河南省卫辉市唐庄镇田窑村</t>
  </si>
  <si>
    <t>S000041070010234000784</t>
  </si>
  <si>
    <t>张继芳</t>
  </si>
  <si>
    <t>410726197009273049</t>
  </si>
  <si>
    <t>河南省延津县石婆固乡塔一村017号</t>
  </si>
  <si>
    <t>S000041070010234000785</t>
  </si>
  <si>
    <t>常拥军</t>
  </si>
  <si>
    <t>410821197303033015</t>
  </si>
  <si>
    <t>河南省修武县周庄乡张弓铺村350号</t>
  </si>
  <si>
    <t>S000041070010234000786</t>
  </si>
  <si>
    <t>张志荣</t>
  </si>
  <si>
    <t>410726196701303027</t>
  </si>
  <si>
    <t>河南省延津石婆固乡塔一村436号</t>
  </si>
  <si>
    <t>S000041070010234000787</t>
  </si>
  <si>
    <t>蒋永兰</t>
  </si>
  <si>
    <t>41072719750227202X</t>
  </si>
  <si>
    <t>河南省封丘县陈固镇邢庄村38号</t>
  </si>
  <si>
    <t>S000041070010234000788</t>
  </si>
  <si>
    <t>18568521884</t>
  </si>
  <si>
    <t>乔宝风</t>
  </si>
  <si>
    <t>410782197312203183</t>
  </si>
  <si>
    <t>河南省辉县市薄壁镇南程村424号</t>
  </si>
  <si>
    <t>S000041070010234000789</t>
  </si>
  <si>
    <t>任淑霞</t>
  </si>
  <si>
    <t>410726197303101221</t>
  </si>
  <si>
    <t>河南省延津县僧固乡西竹村西街100号</t>
  </si>
  <si>
    <t>S000041070010234000790</t>
  </si>
  <si>
    <t>15560208670</t>
  </si>
  <si>
    <t>袁普花</t>
  </si>
  <si>
    <t>410726197011259529</t>
  </si>
  <si>
    <t>河南省延津县司寨乡大留固村451号</t>
  </si>
  <si>
    <t>S000041070010234000791</t>
  </si>
  <si>
    <t>侯素霞</t>
  </si>
  <si>
    <t>410721197311241548</t>
  </si>
  <si>
    <t>河南省新乡县大召营镇文营村244号</t>
  </si>
  <si>
    <t>S000041070010234000792</t>
  </si>
  <si>
    <t>李光付</t>
  </si>
  <si>
    <t>410782196706103471</t>
  </si>
  <si>
    <t>河南省辉县市冀屯镇前姚村417号</t>
  </si>
  <si>
    <t>S000041070010234000793</t>
  </si>
  <si>
    <t>李素芹</t>
  </si>
  <si>
    <t>410721197102051529</t>
  </si>
  <si>
    <t>河南省新乡县大召营镇马唐马村152号</t>
  </si>
  <si>
    <t>S000041070010234000794</t>
  </si>
  <si>
    <t>石苏莉</t>
  </si>
  <si>
    <t>410723197210150025</t>
  </si>
  <si>
    <t>河南省新乡市红旗区化工路18号4号楼4单元11号</t>
  </si>
  <si>
    <t>S000041070010234000795</t>
  </si>
  <si>
    <r>
      <rPr>
        <sz val="10.5"/>
        <color rgb="FF333333"/>
        <rFont val="微软雅黑"/>
        <charset val="134"/>
      </rPr>
      <t>新乡市劳动保障事务代理服务中心H</t>
    </r>
  </si>
  <si>
    <t>赵卫东</t>
  </si>
  <si>
    <t>410703197009030050</t>
  </si>
  <si>
    <t>河南省新乡市红旗区科隆大道142号4号楼4单元11号</t>
  </si>
  <si>
    <t>S000041070010234000796</t>
  </si>
  <si>
    <r>
      <rPr>
        <sz val="10.5"/>
        <color rgb="FF333333"/>
        <rFont val="微软雅黑"/>
        <charset val="134"/>
      </rPr>
      <t>河南善德源健康管理有限公司</t>
    </r>
  </si>
  <si>
    <t>商颖</t>
  </si>
  <si>
    <t>41062219720509002X</t>
  </si>
  <si>
    <t>河南省新乡市凤泉区宝山大道191号4号楼2单元2号</t>
  </si>
  <si>
    <t>S000041070010234000797</t>
  </si>
  <si>
    <r>
      <rPr>
        <sz val="10.5"/>
        <color rgb="FF333333"/>
        <rFont val="微软雅黑"/>
        <charset val="134"/>
      </rPr>
      <t>新乡市劳动保障事务代理服务中心（一）H</t>
    </r>
  </si>
  <si>
    <t>苏曼</t>
  </si>
  <si>
    <t>410711198401089027</t>
  </si>
  <si>
    <t>河南省新乡市红旗区马小营村14排10号</t>
  </si>
  <si>
    <t>S000041070010234000798</t>
  </si>
  <si>
    <r>
      <rPr>
        <sz val="10.5"/>
        <color rgb="FF333333"/>
        <rFont val="微软雅黑"/>
        <charset val="134"/>
      </rPr>
      <t>新乡市劳动保障事务代理服务中心（四）H</t>
    </r>
  </si>
  <si>
    <t>冯小波</t>
  </si>
  <si>
    <t>410724197609190578</t>
  </si>
  <si>
    <t>河南省获嘉县城区东环西二巷110号</t>
  </si>
  <si>
    <t>S000041070010234000799</t>
  </si>
  <si>
    <t>410726197303303026</t>
  </si>
  <si>
    <t>河南省延津县石婆固乡集南村0270号</t>
  </si>
  <si>
    <t>S000041070010234000800</t>
  </si>
  <si>
    <t>王振梅</t>
  </si>
  <si>
    <t>410726197409253426</t>
  </si>
  <si>
    <t>河南省延津县小潭乡李大吴村185号</t>
  </si>
  <si>
    <t>S000041070010234000801</t>
  </si>
  <si>
    <r>
      <rPr>
        <sz val="10.5"/>
        <color rgb="FF333333"/>
        <rFont val="微软雅黑"/>
        <charset val="134"/>
      </rPr>
      <t>新乡市劳动保障事务代理服务中心</t>
    </r>
  </si>
  <si>
    <t>张素芹</t>
  </si>
  <si>
    <t>410725197310066624</t>
  </si>
  <si>
    <t>河南省原阳县太平镇李庄十一排003号</t>
  </si>
  <si>
    <t>S000041070010234000802</t>
  </si>
  <si>
    <t>何金玲</t>
  </si>
  <si>
    <t>410725197001260423</t>
  </si>
  <si>
    <t>河南省原阳县师寨镇香时庄</t>
  </si>
  <si>
    <t>S000041070010234000803</t>
  </si>
  <si>
    <t>张开玉</t>
  </si>
  <si>
    <t>410724196606022515</t>
  </si>
  <si>
    <t>河南省获嘉县位庄乡桑葛庄村幸福街125号</t>
  </si>
  <si>
    <t>S000041070010234000804</t>
  </si>
  <si>
    <t>程习洁</t>
  </si>
  <si>
    <t>410711197608110044</t>
  </si>
  <si>
    <t>河南省新乡市牧野区牧野乡前河头368号</t>
  </si>
  <si>
    <t>S000041070010234000808</t>
  </si>
  <si>
    <t>赵孝秀</t>
  </si>
  <si>
    <t>410781196809032729</t>
  </si>
  <si>
    <t>河南省卫辉市孙杏村镇史洼村南街15号</t>
  </si>
  <si>
    <t>S000041070010234000809</t>
  </si>
  <si>
    <t>谷景云</t>
  </si>
  <si>
    <t>410726197008201246</t>
  </si>
  <si>
    <t>河南省延津县司寨乡大留固村63号</t>
  </si>
  <si>
    <t>S000041070010234000810</t>
  </si>
  <si>
    <t>张菊林</t>
  </si>
  <si>
    <t>41078119670905412X</t>
  </si>
  <si>
    <t>河南省卫辉市源屯镇北鲁庄村北街786号</t>
  </si>
  <si>
    <t>S000041070010234000811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</si>
</sst>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Calibri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0"/>
      <name val="NSimSun"/>
      <charset val="134"/>
    </font>
    <font>
      <sz val="10.5"/>
      <color rgb="FF333333"/>
      <name val="微软雅黑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 applyBorder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10" xfId="51"/>
    <cellStyle name="常规 2" xfId="52"/>
    <cellStyle name="常规 5" xfId="53"/>
    <cellStyle name="常规 15" xfId="54"/>
    <cellStyle name="常规 3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SheetLayoutView="60" workbookViewId="0">
      <selection activeCell="F4" sqref="F4:F31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 customWidth="1"/>
    <col min="18" max="20" width="8.75" style="6" hidden="1" customWidth="1"/>
    <col min="21" max="22" width="29.125" style="6" hidden="1" customWidth="1"/>
    <col min="23" max="16384" width="8.75" style="6"/>
  </cols>
  <sheetData>
    <row r="1" ht="35.4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8.1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43.5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</row>
    <row r="4" s="1" customFormat="1" ht="28" customHeight="1" spans="1:22">
      <c r="A4" s="11">
        <v>1</v>
      </c>
      <c r="B4" s="12" t="s">
        <v>18</v>
      </c>
      <c r="C4" s="13" t="str">
        <f t="shared" ref="C4:C34" si="0">IF(OR(LEN(G4)=15,LEN(G4)=18),IF(MOD(MID(G4,15,3)*1,2),"男","女"),#N/A)</f>
        <v>女</v>
      </c>
      <c r="D4" s="14" t="s">
        <v>19</v>
      </c>
      <c r="E4" s="15">
        <f ca="1" t="shared" ref="E4:E34" si="1">_xlfn.IFS(LEN(G4)=15,DATEDIF(TEXT("19"&amp;MID(G4,7,6),"0-00-00"),TODAY(),"y"),LEN(G4)=18,DATEDIF(TEXT(MID(G4,7,8),"0-00-00"),TODAY(),"y"),TRUE,"身份证错误")</f>
        <v>58</v>
      </c>
      <c r="F4" s="16" t="s">
        <v>20</v>
      </c>
      <c r="G4" s="32" t="s">
        <v>21</v>
      </c>
      <c r="H4" s="17" t="s">
        <v>22</v>
      </c>
      <c r="I4" s="23"/>
      <c r="J4" s="24" t="s">
        <v>23</v>
      </c>
      <c r="K4" s="24" t="s">
        <v>24</v>
      </c>
      <c r="L4" s="25" t="s">
        <v>25</v>
      </c>
      <c r="M4" s="26" t="s">
        <v>26</v>
      </c>
      <c r="N4" s="27" t="s">
        <v>27</v>
      </c>
      <c r="O4" s="12">
        <v>15936548312</v>
      </c>
      <c r="P4" s="24">
        <v>1760</v>
      </c>
      <c r="R4" s="27" t="s">
        <v>18</v>
      </c>
      <c r="S4" s="27" t="s">
        <v>27</v>
      </c>
      <c r="T4" s="12" t="s">
        <v>18</v>
      </c>
      <c r="U4" s="28"/>
      <c r="V4" s="28"/>
    </row>
    <row r="5" s="1" customFormat="1" ht="28" customHeight="1" spans="1:22">
      <c r="A5" s="11">
        <v>2</v>
      </c>
      <c r="B5" s="12" t="s">
        <v>28</v>
      </c>
      <c r="C5" s="13" t="str">
        <f t="shared" si="0"/>
        <v>女</v>
      </c>
      <c r="D5" s="14" t="s">
        <v>19</v>
      </c>
      <c r="E5" s="15">
        <f ca="1" t="shared" si="1"/>
        <v>58</v>
      </c>
      <c r="F5" s="16" t="s">
        <v>20</v>
      </c>
      <c r="G5" s="12" t="s">
        <v>29</v>
      </c>
      <c r="H5" s="17" t="s">
        <v>30</v>
      </c>
      <c r="I5" s="23"/>
      <c r="J5" s="24" t="s">
        <v>23</v>
      </c>
      <c r="K5" s="24" t="s">
        <v>24</v>
      </c>
      <c r="L5" s="25" t="s">
        <v>25</v>
      </c>
      <c r="M5" s="26" t="s">
        <v>26</v>
      </c>
      <c r="N5" s="27" t="s">
        <v>31</v>
      </c>
      <c r="O5" s="12">
        <v>15237334740</v>
      </c>
      <c r="P5" s="24">
        <v>1760</v>
      </c>
      <c r="R5" s="27" t="s">
        <v>28</v>
      </c>
      <c r="S5" s="27" t="s">
        <v>31</v>
      </c>
      <c r="T5" s="12" t="s">
        <v>28</v>
      </c>
      <c r="U5" s="28"/>
      <c r="V5" s="28"/>
    </row>
    <row r="6" s="1" customFormat="1" ht="28" customHeight="1" spans="1:22">
      <c r="A6" s="11">
        <v>3</v>
      </c>
      <c r="B6" s="12" t="s">
        <v>32</v>
      </c>
      <c r="C6" s="13" t="str">
        <f t="shared" si="0"/>
        <v>男</v>
      </c>
      <c r="D6" s="14" t="s">
        <v>19</v>
      </c>
      <c r="E6" s="15">
        <f ca="1" t="shared" si="1"/>
        <v>58</v>
      </c>
      <c r="F6" s="16" t="s">
        <v>20</v>
      </c>
      <c r="G6" s="32" t="s">
        <v>33</v>
      </c>
      <c r="H6" s="17" t="s">
        <v>22</v>
      </c>
      <c r="I6" s="23"/>
      <c r="J6" s="24" t="s">
        <v>23</v>
      </c>
      <c r="K6" s="24" t="s">
        <v>24</v>
      </c>
      <c r="L6" s="25" t="s">
        <v>25</v>
      </c>
      <c r="M6" s="26" t="s">
        <v>26</v>
      </c>
      <c r="N6" s="27" t="s">
        <v>34</v>
      </c>
      <c r="O6" s="12">
        <v>13233816558</v>
      </c>
      <c r="P6" s="24">
        <v>1760</v>
      </c>
      <c r="R6" s="27" t="s">
        <v>32</v>
      </c>
      <c r="S6" s="27" t="s">
        <v>34</v>
      </c>
      <c r="T6" s="12" t="s">
        <v>32</v>
      </c>
      <c r="U6" s="28"/>
      <c r="V6" s="28"/>
    </row>
    <row r="7" s="1" customFormat="1" ht="28" customHeight="1" spans="1:22">
      <c r="A7" s="11">
        <v>4</v>
      </c>
      <c r="B7" s="18" t="s">
        <v>35</v>
      </c>
      <c r="C7" s="13" t="str">
        <f t="shared" si="0"/>
        <v>女</v>
      </c>
      <c r="D7" s="14" t="s">
        <v>19</v>
      </c>
      <c r="E7" s="15">
        <f ca="1" t="shared" si="1"/>
        <v>54</v>
      </c>
      <c r="F7" s="16" t="s">
        <v>20</v>
      </c>
      <c r="G7" s="32" t="s">
        <v>36</v>
      </c>
      <c r="H7" s="17" t="s">
        <v>37</v>
      </c>
      <c r="I7" s="23"/>
      <c r="J7" s="24" t="s">
        <v>23</v>
      </c>
      <c r="K7" s="24" t="s">
        <v>24</v>
      </c>
      <c r="L7" s="25" t="s">
        <v>25</v>
      </c>
      <c r="M7" s="26" t="s">
        <v>26</v>
      </c>
      <c r="N7" s="27" t="s">
        <v>38</v>
      </c>
      <c r="O7" s="12">
        <v>16668283459</v>
      </c>
      <c r="P7" s="24">
        <v>1760</v>
      </c>
      <c r="R7" s="27" t="s">
        <v>35</v>
      </c>
      <c r="S7" s="27" t="s">
        <v>38</v>
      </c>
      <c r="T7" s="18" t="s">
        <v>35</v>
      </c>
      <c r="U7" s="28"/>
      <c r="V7" s="28"/>
    </row>
    <row r="8" s="1" customFormat="1" ht="28" customHeight="1" spans="1:22">
      <c r="A8" s="11">
        <v>5</v>
      </c>
      <c r="B8" s="12" t="s">
        <v>39</v>
      </c>
      <c r="C8" s="13" t="str">
        <f t="shared" si="0"/>
        <v>女</v>
      </c>
      <c r="D8" s="14" t="s">
        <v>19</v>
      </c>
      <c r="E8" s="15">
        <f ca="1" t="shared" si="1"/>
        <v>54</v>
      </c>
      <c r="F8" s="16" t="s">
        <v>20</v>
      </c>
      <c r="G8" s="32" t="s">
        <v>40</v>
      </c>
      <c r="H8" s="17" t="s">
        <v>41</v>
      </c>
      <c r="I8" s="23"/>
      <c r="J8" s="24" t="s">
        <v>23</v>
      </c>
      <c r="K8" s="24" t="s">
        <v>24</v>
      </c>
      <c r="L8" s="25" t="s">
        <v>25</v>
      </c>
      <c r="M8" s="26" t="s">
        <v>26</v>
      </c>
      <c r="N8" s="27" t="s">
        <v>42</v>
      </c>
      <c r="O8" s="12">
        <v>15560101958</v>
      </c>
      <c r="P8" s="24">
        <v>1760</v>
      </c>
      <c r="R8" s="27" t="s">
        <v>39</v>
      </c>
      <c r="S8" s="27" t="s">
        <v>42</v>
      </c>
      <c r="T8" s="12" t="s">
        <v>39</v>
      </c>
      <c r="U8" s="28"/>
      <c r="V8" s="28"/>
    </row>
    <row r="9" s="1" customFormat="1" ht="28" customHeight="1" spans="1:22">
      <c r="A9" s="11">
        <v>6</v>
      </c>
      <c r="B9" s="18" t="s">
        <v>43</v>
      </c>
      <c r="C9" s="13" t="str">
        <f t="shared" si="0"/>
        <v>男</v>
      </c>
      <c r="D9" s="14" t="s">
        <v>19</v>
      </c>
      <c r="E9" s="15">
        <f ca="1" t="shared" si="1"/>
        <v>51</v>
      </c>
      <c r="F9" s="16" t="s">
        <v>20</v>
      </c>
      <c r="G9" s="32" t="s">
        <v>44</v>
      </c>
      <c r="H9" s="17" t="s">
        <v>45</v>
      </c>
      <c r="I9" s="23"/>
      <c r="J9" s="24" t="s">
        <v>23</v>
      </c>
      <c r="K9" s="24" t="s">
        <v>24</v>
      </c>
      <c r="L9" s="25" t="s">
        <v>25</v>
      </c>
      <c r="M9" s="26" t="s">
        <v>26</v>
      </c>
      <c r="N9" s="27" t="s">
        <v>46</v>
      </c>
      <c r="O9" s="12">
        <v>17639178268</v>
      </c>
      <c r="P9" s="24">
        <v>1760</v>
      </c>
      <c r="R9" s="27" t="s">
        <v>43</v>
      </c>
      <c r="S9" s="27" t="s">
        <v>46</v>
      </c>
      <c r="T9" s="18" t="s">
        <v>43</v>
      </c>
      <c r="U9" s="28"/>
      <c r="V9" s="28"/>
    </row>
    <row r="10" s="1" customFormat="1" ht="28" customHeight="1" spans="1:22">
      <c r="A10" s="11">
        <v>7</v>
      </c>
      <c r="B10" s="12" t="s">
        <v>47</v>
      </c>
      <c r="C10" s="13" t="str">
        <f t="shared" si="0"/>
        <v>女</v>
      </c>
      <c r="D10" s="14" t="s">
        <v>19</v>
      </c>
      <c r="E10" s="15">
        <f ca="1" t="shared" si="1"/>
        <v>57</v>
      </c>
      <c r="F10" s="16" t="s">
        <v>20</v>
      </c>
      <c r="G10" s="32" t="s">
        <v>48</v>
      </c>
      <c r="H10" s="17" t="s">
        <v>49</v>
      </c>
      <c r="I10" s="23"/>
      <c r="J10" s="24" t="s">
        <v>23</v>
      </c>
      <c r="K10" s="24" t="s">
        <v>24</v>
      </c>
      <c r="L10" s="25" t="s">
        <v>25</v>
      </c>
      <c r="M10" s="26" t="s">
        <v>26</v>
      </c>
      <c r="N10" s="27" t="s">
        <v>50</v>
      </c>
      <c r="O10" s="12">
        <v>13083730476</v>
      </c>
      <c r="P10" s="24">
        <v>1760</v>
      </c>
      <c r="R10" s="27" t="s">
        <v>47</v>
      </c>
      <c r="S10" s="27" t="s">
        <v>50</v>
      </c>
      <c r="T10" s="12" t="s">
        <v>47</v>
      </c>
      <c r="U10" s="28"/>
      <c r="V10" s="28"/>
    </row>
    <row r="11" s="1" customFormat="1" ht="28" customHeight="1" spans="1:22">
      <c r="A11" s="11">
        <v>8</v>
      </c>
      <c r="B11" s="19" t="s">
        <v>51</v>
      </c>
      <c r="C11" s="13" t="str">
        <f t="shared" si="0"/>
        <v>女</v>
      </c>
      <c r="D11" s="14" t="s">
        <v>19</v>
      </c>
      <c r="E11" s="15">
        <f ca="1" t="shared" si="1"/>
        <v>49</v>
      </c>
      <c r="F11" s="16" t="s">
        <v>20</v>
      </c>
      <c r="G11" s="19" t="s">
        <v>52</v>
      </c>
      <c r="H11" s="20" t="s">
        <v>53</v>
      </c>
      <c r="I11" s="23"/>
      <c r="J11" s="24" t="s">
        <v>23</v>
      </c>
      <c r="K11" s="24" t="s">
        <v>24</v>
      </c>
      <c r="L11" s="25" t="s">
        <v>25</v>
      </c>
      <c r="M11" s="26" t="s">
        <v>26</v>
      </c>
      <c r="N11" s="27" t="s">
        <v>54</v>
      </c>
      <c r="O11" s="19" t="s">
        <v>55</v>
      </c>
      <c r="P11" s="24">
        <v>1760</v>
      </c>
      <c r="R11" s="27" t="s">
        <v>51</v>
      </c>
      <c r="S11" s="27" t="s">
        <v>54</v>
      </c>
      <c r="T11" s="19" t="s">
        <v>51</v>
      </c>
      <c r="U11" s="28"/>
      <c r="V11" s="28"/>
    </row>
    <row r="12" s="1" customFormat="1" ht="28" customHeight="1" spans="1:22">
      <c r="A12" s="11">
        <v>9</v>
      </c>
      <c r="B12" s="12" t="s">
        <v>56</v>
      </c>
      <c r="C12" s="13" t="str">
        <f t="shared" si="0"/>
        <v>女</v>
      </c>
      <c r="D12" s="14" t="s">
        <v>19</v>
      </c>
      <c r="E12" s="15">
        <f ca="1" t="shared" si="1"/>
        <v>50</v>
      </c>
      <c r="F12" s="16" t="s">
        <v>20</v>
      </c>
      <c r="G12" s="32" t="s">
        <v>57</v>
      </c>
      <c r="H12" s="17" t="s">
        <v>58</v>
      </c>
      <c r="I12" s="23"/>
      <c r="J12" s="24" t="s">
        <v>23</v>
      </c>
      <c r="K12" s="24" t="s">
        <v>24</v>
      </c>
      <c r="L12" s="25" t="s">
        <v>25</v>
      </c>
      <c r="M12" s="26" t="s">
        <v>26</v>
      </c>
      <c r="N12" s="27" t="s">
        <v>59</v>
      </c>
      <c r="O12" s="12">
        <v>13462203664</v>
      </c>
      <c r="P12" s="24">
        <v>1760</v>
      </c>
      <c r="R12" s="27" t="s">
        <v>56</v>
      </c>
      <c r="S12" s="27" t="s">
        <v>59</v>
      </c>
      <c r="T12" s="12" t="s">
        <v>56</v>
      </c>
      <c r="U12" s="28"/>
      <c r="V12" s="28"/>
    </row>
    <row r="13" s="1" customFormat="1" ht="28" customHeight="1" spans="1:22">
      <c r="A13" s="11">
        <v>10</v>
      </c>
      <c r="B13" s="21" t="s">
        <v>60</v>
      </c>
      <c r="C13" s="13" t="str">
        <f t="shared" si="0"/>
        <v>女</v>
      </c>
      <c r="D13" s="14" t="s">
        <v>19</v>
      </c>
      <c r="E13" s="15">
        <f ca="1" t="shared" si="1"/>
        <v>51</v>
      </c>
      <c r="F13" s="16" t="s">
        <v>20</v>
      </c>
      <c r="G13" s="21" t="s">
        <v>61</v>
      </c>
      <c r="H13" s="22" t="s">
        <v>62</v>
      </c>
      <c r="I13" s="23"/>
      <c r="J13" s="24" t="s">
        <v>23</v>
      </c>
      <c r="K13" s="24" t="s">
        <v>24</v>
      </c>
      <c r="L13" s="25" t="s">
        <v>25</v>
      </c>
      <c r="M13" s="26" t="s">
        <v>26</v>
      </c>
      <c r="N13" s="27" t="s">
        <v>63</v>
      </c>
      <c r="O13" s="21" t="s">
        <v>64</v>
      </c>
      <c r="P13" s="24">
        <v>1760</v>
      </c>
      <c r="R13" s="27" t="s">
        <v>60</v>
      </c>
      <c r="S13" s="27" t="s">
        <v>63</v>
      </c>
      <c r="T13" s="21" t="s">
        <v>60</v>
      </c>
      <c r="U13" s="28"/>
      <c r="V13" s="28"/>
    </row>
    <row r="14" s="1" customFormat="1" ht="28" customHeight="1" spans="1:22">
      <c r="A14" s="11">
        <v>11</v>
      </c>
      <c r="B14" s="12" t="s">
        <v>65</v>
      </c>
      <c r="C14" s="13" t="str">
        <f t="shared" si="0"/>
        <v>女</v>
      </c>
      <c r="D14" s="14" t="s">
        <v>19</v>
      </c>
      <c r="E14" s="15">
        <f ca="1" t="shared" si="1"/>
        <v>54</v>
      </c>
      <c r="F14" s="16" t="s">
        <v>20</v>
      </c>
      <c r="G14" s="32" t="s">
        <v>66</v>
      </c>
      <c r="H14" s="17" t="s">
        <v>67</v>
      </c>
      <c r="I14" s="23"/>
      <c r="J14" s="24" t="s">
        <v>23</v>
      </c>
      <c r="K14" s="24" t="s">
        <v>24</v>
      </c>
      <c r="L14" s="25" t="s">
        <v>25</v>
      </c>
      <c r="M14" s="26" t="s">
        <v>26</v>
      </c>
      <c r="N14" s="27" t="s">
        <v>68</v>
      </c>
      <c r="O14" s="12">
        <v>13949645325</v>
      </c>
      <c r="P14" s="24">
        <v>1760</v>
      </c>
      <c r="R14" s="27" t="s">
        <v>65</v>
      </c>
      <c r="S14" s="27" t="s">
        <v>68</v>
      </c>
      <c r="T14" s="12" t="s">
        <v>65</v>
      </c>
      <c r="U14" s="28"/>
      <c r="V14" s="28"/>
    </row>
    <row r="15" s="1" customFormat="1" ht="28" customHeight="1" spans="1:22">
      <c r="A15" s="11">
        <v>12</v>
      </c>
      <c r="B15" s="18" t="s">
        <v>69</v>
      </c>
      <c r="C15" s="13" t="str">
        <f t="shared" si="0"/>
        <v>女</v>
      </c>
      <c r="D15" s="14" t="s">
        <v>19</v>
      </c>
      <c r="E15" s="15">
        <f ca="1" t="shared" si="1"/>
        <v>51</v>
      </c>
      <c r="F15" s="16" t="s">
        <v>20</v>
      </c>
      <c r="G15" s="32" t="s">
        <v>70</v>
      </c>
      <c r="H15" s="17" t="s">
        <v>71</v>
      </c>
      <c r="I15" s="23"/>
      <c r="J15" s="24" t="s">
        <v>23</v>
      </c>
      <c r="K15" s="24" t="s">
        <v>24</v>
      </c>
      <c r="L15" s="25" t="s">
        <v>25</v>
      </c>
      <c r="M15" s="26" t="s">
        <v>26</v>
      </c>
      <c r="N15" s="27" t="s">
        <v>72</v>
      </c>
      <c r="O15" s="12">
        <v>13462331683</v>
      </c>
      <c r="P15" s="24">
        <v>1760</v>
      </c>
      <c r="R15" s="27" t="s">
        <v>69</v>
      </c>
      <c r="S15" s="27" t="s">
        <v>72</v>
      </c>
      <c r="T15" s="18" t="s">
        <v>69</v>
      </c>
      <c r="U15" s="28"/>
      <c r="V15" s="28"/>
    </row>
    <row r="16" s="1" customFormat="1" ht="28" customHeight="1" spans="1:22">
      <c r="A16" s="11">
        <v>13</v>
      </c>
      <c r="B16" s="12" t="s">
        <v>73</v>
      </c>
      <c r="C16" s="13" t="str">
        <f t="shared" si="0"/>
        <v>男</v>
      </c>
      <c r="D16" s="14" t="s">
        <v>19</v>
      </c>
      <c r="E16" s="15">
        <f ca="1" t="shared" si="1"/>
        <v>57</v>
      </c>
      <c r="F16" s="16" t="s">
        <v>20</v>
      </c>
      <c r="G16" s="32" t="s">
        <v>74</v>
      </c>
      <c r="H16" s="17" t="s">
        <v>75</v>
      </c>
      <c r="I16" s="23"/>
      <c r="J16" s="24" t="s">
        <v>23</v>
      </c>
      <c r="K16" s="24" t="s">
        <v>24</v>
      </c>
      <c r="L16" s="25" t="s">
        <v>25</v>
      </c>
      <c r="M16" s="26" t="s">
        <v>26</v>
      </c>
      <c r="N16" s="27" t="s">
        <v>76</v>
      </c>
      <c r="O16" s="12">
        <v>13084206386</v>
      </c>
      <c r="P16" s="24">
        <v>1760</v>
      </c>
      <c r="R16" s="27" t="s">
        <v>73</v>
      </c>
      <c r="S16" s="27" t="s">
        <v>76</v>
      </c>
      <c r="T16" s="12" t="s">
        <v>73</v>
      </c>
      <c r="U16" s="28"/>
      <c r="V16" s="28"/>
    </row>
    <row r="17" s="1" customFormat="1" ht="28" customHeight="1" spans="1:22">
      <c r="A17" s="11">
        <v>14</v>
      </c>
      <c r="B17" s="12" t="s">
        <v>77</v>
      </c>
      <c r="C17" s="13" t="str">
        <f t="shared" si="0"/>
        <v>女</v>
      </c>
      <c r="D17" s="14" t="s">
        <v>19</v>
      </c>
      <c r="E17" s="15">
        <f ca="1" t="shared" si="1"/>
        <v>53</v>
      </c>
      <c r="F17" s="16" t="s">
        <v>20</v>
      </c>
      <c r="G17" s="32" t="s">
        <v>78</v>
      </c>
      <c r="H17" s="17" t="s">
        <v>79</v>
      </c>
      <c r="I17" s="23"/>
      <c r="J17" s="24" t="s">
        <v>23</v>
      </c>
      <c r="K17" s="24" t="s">
        <v>24</v>
      </c>
      <c r="L17" s="25" t="s">
        <v>25</v>
      </c>
      <c r="M17" s="26" t="s">
        <v>26</v>
      </c>
      <c r="N17" s="27" t="s">
        <v>80</v>
      </c>
      <c r="O17" s="12">
        <v>18737338532</v>
      </c>
      <c r="P17" s="24">
        <v>1760</v>
      </c>
      <c r="R17" s="27" t="s">
        <v>77</v>
      </c>
      <c r="S17" s="27" t="s">
        <v>80</v>
      </c>
      <c r="T17" s="12" t="s">
        <v>77</v>
      </c>
      <c r="U17" s="28"/>
      <c r="V17" s="28"/>
    </row>
    <row r="18" s="1" customFormat="1" ht="28" customHeight="1" spans="1:22">
      <c r="A18" s="11">
        <v>15</v>
      </c>
      <c r="B18" s="12" t="s">
        <v>81</v>
      </c>
      <c r="C18" s="13" t="str">
        <f t="shared" si="0"/>
        <v>女</v>
      </c>
      <c r="D18" s="14" t="s">
        <v>19</v>
      </c>
      <c r="E18" s="15">
        <f ca="1" t="shared" si="1"/>
        <v>52</v>
      </c>
      <c r="F18" s="16" t="s">
        <v>20</v>
      </c>
      <c r="G18" s="32" t="s">
        <v>82</v>
      </c>
      <c r="H18" s="17" t="s">
        <v>83</v>
      </c>
      <c r="I18" s="23"/>
      <c r="J18" s="24" t="s">
        <v>23</v>
      </c>
      <c r="K18" s="24" t="s">
        <v>24</v>
      </c>
      <c r="L18" s="25" t="s">
        <v>25</v>
      </c>
      <c r="M18" s="26" t="s">
        <v>26</v>
      </c>
      <c r="N18" s="27" t="s">
        <v>84</v>
      </c>
      <c r="O18" s="12">
        <v>13937365415</v>
      </c>
      <c r="P18" s="24">
        <v>1760</v>
      </c>
      <c r="R18" s="27" t="s">
        <v>81</v>
      </c>
      <c r="S18" s="27" t="s">
        <v>84</v>
      </c>
      <c r="T18" s="12" t="s">
        <v>81</v>
      </c>
      <c r="U18" s="29" t="s">
        <v>85</v>
      </c>
      <c r="V18" s="30"/>
    </row>
    <row r="19" s="1" customFormat="1" ht="28" customHeight="1" spans="1:22">
      <c r="A19" s="11">
        <v>16</v>
      </c>
      <c r="B19" s="18" t="s">
        <v>86</v>
      </c>
      <c r="C19" s="13" t="str">
        <f t="shared" si="0"/>
        <v>男</v>
      </c>
      <c r="D19" s="14" t="s">
        <v>19</v>
      </c>
      <c r="E19" s="15">
        <f ca="1" t="shared" si="1"/>
        <v>54</v>
      </c>
      <c r="F19" s="16" t="s">
        <v>20</v>
      </c>
      <c r="G19" s="32" t="s">
        <v>87</v>
      </c>
      <c r="H19" s="17" t="s">
        <v>88</v>
      </c>
      <c r="I19" s="23"/>
      <c r="J19" s="24" t="s">
        <v>23</v>
      </c>
      <c r="K19" s="24" t="s">
        <v>24</v>
      </c>
      <c r="L19" s="25" t="s">
        <v>25</v>
      </c>
      <c r="M19" s="26" t="s">
        <v>26</v>
      </c>
      <c r="N19" s="27" t="s">
        <v>89</v>
      </c>
      <c r="O19" s="12">
        <v>18637322969</v>
      </c>
      <c r="P19" s="24">
        <v>1760</v>
      </c>
      <c r="R19" s="27" t="s">
        <v>86</v>
      </c>
      <c r="S19" s="27" t="s">
        <v>89</v>
      </c>
      <c r="T19" s="18" t="s">
        <v>86</v>
      </c>
      <c r="U19" s="29" t="s">
        <v>90</v>
      </c>
      <c r="V19" s="30"/>
    </row>
    <row r="20" s="1" customFormat="1" ht="28" customHeight="1" spans="1:22">
      <c r="A20" s="11">
        <v>17</v>
      </c>
      <c r="B20" s="12" t="s">
        <v>91</v>
      </c>
      <c r="C20" s="13" t="str">
        <f t="shared" si="0"/>
        <v>女</v>
      </c>
      <c r="D20" s="14" t="s">
        <v>19</v>
      </c>
      <c r="E20" s="15">
        <f ca="1" t="shared" si="1"/>
        <v>52</v>
      </c>
      <c r="F20" s="16" t="s">
        <v>20</v>
      </c>
      <c r="G20" s="12" t="s">
        <v>92</v>
      </c>
      <c r="H20" s="17" t="s">
        <v>93</v>
      </c>
      <c r="I20" s="23"/>
      <c r="J20" s="24" t="s">
        <v>23</v>
      </c>
      <c r="K20" s="24" t="s">
        <v>24</v>
      </c>
      <c r="L20" s="25" t="s">
        <v>25</v>
      </c>
      <c r="M20" s="26" t="s">
        <v>26</v>
      </c>
      <c r="N20" s="27" t="s">
        <v>94</v>
      </c>
      <c r="O20" s="12">
        <v>13403731826</v>
      </c>
      <c r="P20" s="24">
        <v>1760</v>
      </c>
      <c r="R20" s="27" t="s">
        <v>91</v>
      </c>
      <c r="S20" s="27" t="s">
        <v>94</v>
      </c>
      <c r="T20" s="12" t="s">
        <v>91</v>
      </c>
      <c r="U20" s="29" t="s">
        <v>95</v>
      </c>
      <c r="V20" s="30"/>
    </row>
    <row r="21" s="1" customFormat="1" ht="28" customHeight="1" spans="1:22">
      <c r="A21" s="11">
        <v>18</v>
      </c>
      <c r="B21" s="12" t="s">
        <v>96</v>
      </c>
      <c r="C21" s="13" t="str">
        <f t="shared" si="0"/>
        <v>女</v>
      </c>
      <c r="D21" s="14" t="s">
        <v>19</v>
      </c>
      <c r="E21" s="15">
        <f ca="1" t="shared" si="1"/>
        <v>40</v>
      </c>
      <c r="F21" s="16" t="s">
        <v>20</v>
      </c>
      <c r="G21" s="32" t="s">
        <v>97</v>
      </c>
      <c r="H21" s="17" t="s">
        <v>98</v>
      </c>
      <c r="I21" s="23"/>
      <c r="J21" s="24" t="s">
        <v>23</v>
      </c>
      <c r="K21" s="24" t="s">
        <v>24</v>
      </c>
      <c r="L21" s="25" t="s">
        <v>25</v>
      </c>
      <c r="M21" s="26" t="s">
        <v>26</v>
      </c>
      <c r="N21" s="27" t="s">
        <v>99</v>
      </c>
      <c r="O21" s="12">
        <v>15637341071</v>
      </c>
      <c r="P21" s="24">
        <v>1760</v>
      </c>
      <c r="R21" s="27" t="s">
        <v>96</v>
      </c>
      <c r="S21" s="27" t="s">
        <v>99</v>
      </c>
      <c r="T21" s="12" t="s">
        <v>96</v>
      </c>
      <c r="U21" s="29" t="s">
        <v>100</v>
      </c>
      <c r="V21" s="30"/>
    </row>
    <row r="22" s="1" customFormat="1" ht="28" customHeight="1" spans="1:22">
      <c r="A22" s="11">
        <v>19</v>
      </c>
      <c r="B22" s="12" t="s">
        <v>101</v>
      </c>
      <c r="C22" s="13" t="str">
        <f t="shared" si="0"/>
        <v>男</v>
      </c>
      <c r="D22" s="14" t="s">
        <v>19</v>
      </c>
      <c r="E22" s="15">
        <f ca="1" t="shared" si="1"/>
        <v>48</v>
      </c>
      <c r="F22" s="16" t="s">
        <v>20</v>
      </c>
      <c r="G22" s="12" t="s">
        <v>102</v>
      </c>
      <c r="H22" s="17" t="s">
        <v>103</v>
      </c>
      <c r="I22" s="23"/>
      <c r="J22" s="24" t="s">
        <v>23</v>
      </c>
      <c r="K22" s="24" t="s">
        <v>24</v>
      </c>
      <c r="L22" s="25" t="s">
        <v>25</v>
      </c>
      <c r="M22" s="26" t="s">
        <v>26</v>
      </c>
      <c r="N22" s="27" t="s">
        <v>104</v>
      </c>
      <c r="O22" s="12">
        <v>13462280165</v>
      </c>
      <c r="P22" s="24">
        <v>1760</v>
      </c>
      <c r="R22" s="27" t="s">
        <v>101</v>
      </c>
      <c r="S22" s="27" t="s">
        <v>104</v>
      </c>
      <c r="T22" s="12" t="s">
        <v>101</v>
      </c>
      <c r="U22" s="30"/>
      <c r="V22" s="30"/>
    </row>
    <row r="23" s="1" customFormat="1" ht="28" customHeight="1" spans="1:22">
      <c r="A23" s="11">
        <v>20</v>
      </c>
      <c r="B23" s="12" t="s">
        <v>39</v>
      </c>
      <c r="C23" s="13" t="str">
        <f t="shared" si="0"/>
        <v>女</v>
      </c>
      <c r="D23" s="14" t="s">
        <v>19</v>
      </c>
      <c r="E23" s="15">
        <f ca="1" t="shared" si="1"/>
        <v>51</v>
      </c>
      <c r="F23" s="16" t="s">
        <v>20</v>
      </c>
      <c r="G23" s="32" t="s">
        <v>105</v>
      </c>
      <c r="H23" s="17" t="s">
        <v>106</v>
      </c>
      <c r="I23" s="23"/>
      <c r="J23" s="24" t="s">
        <v>23</v>
      </c>
      <c r="K23" s="24" t="s">
        <v>24</v>
      </c>
      <c r="L23" s="25" t="s">
        <v>25</v>
      </c>
      <c r="M23" s="26" t="s">
        <v>26</v>
      </c>
      <c r="N23" s="27" t="s">
        <v>107</v>
      </c>
      <c r="O23" s="12">
        <v>13346677849</v>
      </c>
      <c r="P23" s="24">
        <v>1760</v>
      </c>
      <c r="R23" s="27" t="s">
        <v>39</v>
      </c>
      <c r="S23" s="27" t="s">
        <v>107</v>
      </c>
      <c r="T23" s="12" t="s">
        <v>39</v>
      </c>
      <c r="U23" s="28"/>
      <c r="V23" s="28"/>
    </row>
    <row r="24" s="1" customFormat="1" ht="28" customHeight="1" spans="1:22">
      <c r="A24" s="11">
        <v>21</v>
      </c>
      <c r="B24" s="12" t="s">
        <v>108</v>
      </c>
      <c r="C24" s="13" t="str">
        <f t="shared" si="0"/>
        <v>女</v>
      </c>
      <c r="D24" s="14" t="s">
        <v>19</v>
      </c>
      <c r="E24" s="15">
        <f ca="1" t="shared" si="1"/>
        <v>50</v>
      </c>
      <c r="F24" s="16" t="s">
        <v>20</v>
      </c>
      <c r="G24" s="32" t="s">
        <v>109</v>
      </c>
      <c r="H24" s="17" t="s">
        <v>110</v>
      </c>
      <c r="I24" s="23"/>
      <c r="J24" s="24" t="s">
        <v>23</v>
      </c>
      <c r="K24" s="24" t="s">
        <v>24</v>
      </c>
      <c r="L24" s="25" t="s">
        <v>25</v>
      </c>
      <c r="M24" s="26" t="s">
        <v>26</v>
      </c>
      <c r="N24" s="27" t="s">
        <v>111</v>
      </c>
      <c r="O24" s="12">
        <v>15738653758</v>
      </c>
      <c r="P24" s="24">
        <v>1760</v>
      </c>
      <c r="R24" s="27" t="s">
        <v>108</v>
      </c>
      <c r="S24" s="27" t="s">
        <v>111</v>
      </c>
      <c r="T24" s="12" t="s">
        <v>108</v>
      </c>
      <c r="U24" s="31" t="s">
        <v>112</v>
      </c>
      <c r="V24" s="28"/>
    </row>
    <row r="25" s="1" customFormat="1" ht="28" customHeight="1" spans="1:22">
      <c r="A25" s="11">
        <v>22</v>
      </c>
      <c r="B25" s="12" t="s">
        <v>113</v>
      </c>
      <c r="C25" s="13" t="str">
        <f t="shared" si="0"/>
        <v>女</v>
      </c>
      <c r="D25" s="14" t="s">
        <v>19</v>
      </c>
      <c r="E25" s="15">
        <f ca="1" t="shared" si="1"/>
        <v>51</v>
      </c>
      <c r="F25" s="16" t="s">
        <v>20</v>
      </c>
      <c r="G25" s="32" t="s">
        <v>114</v>
      </c>
      <c r="H25" s="17" t="s">
        <v>115</v>
      </c>
      <c r="I25" s="23"/>
      <c r="J25" s="24" t="s">
        <v>23</v>
      </c>
      <c r="K25" s="24" t="s">
        <v>24</v>
      </c>
      <c r="L25" s="25" t="s">
        <v>25</v>
      </c>
      <c r="M25" s="26" t="s">
        <v>26</v>
      </c>
      <c r="N25" s="27" t="s">
        <v>116</v>
      </c>
      <c r="O25" s="12">
        <v>18837359328</v>
      </c>
      <c r="P25" s="24">
        <v>1760</v>
      </c>
      <c r="R25" s="27" t="s">
        <v>113</v>
      </c>
      <c r="S25" s="27" t="s">
        <v>116</v>
      </c>
      <c r="T25" s="12" t="s">
        <v>113</v>
      </c>
      <c r="U25" s="28"/>
      <c r="V25" s="28"/>
    </row>
    <row r="26" s="1" customFormat="1" ht="28" customHeight="1" spans="1:22">
      <c r="A26" s="11">
        <v>23</v>
      </c>
      <c r="B26" s="12" t="s">
        <v>117</v>
      </c>
      <c r="C26" s="13" t="str">
        <f t="shared" si="0"/>
        <v>女</v>
      </c>
      <c r="D26" s="14" t="s">
        <v>19</v>
      </c>
      <c r="E26" s="15">
        <f ca="1" t="shared" si="1"/>
        <v>54</v>
      </c>
      <c r="F26" s="16" t="s">
        <v>20</v>
      </c>
      <c r="G26" s="32" t="s">
        <v>118</v>
      </c>
      <c r="H26" s="17" t="s">
        <v>119</v>
      </c>
      <c r="I26" s="23"/>
      <c r="J26" s="24" t="s">
        <v>23</v>
      </c>
      <c r="K26" s="24" t="s">
        <v>24</v>
      </c>
      <c r="L26" s="25" t="s">
        <v>25</v>
      </c>
      <c r="M26" s="26" t="s">
        <v>26</v>
      </c>
      <c r="N26" s="27" t="s">
        <v>120</v>
      </c>
      <c r="O26" s="12">
        <v>18336065775</v>
      </c>
      <c r="P26" s="24">
        <v>1760</v>
      </c>
      <c r="R26" s="27" t="s">
        <v>117</v>
      </c>
      <c r="S26" s="27" t="s">
        <v>120</v>
      </c>
      <c r="T26" s="12" t="s">
        <v>117</v>
      </c>
      <c r="U26" s="28"/>
      <c r="V26" s="28"/>
    </row>
    <row r="27" s="1" customFormat="1" ht="28" customHeight="1" spans="1:22">
      <c r="A27" s="11">
        <v>24</v>
      </c>
      <c r="B27" s="12" t="s">
        <v>121</v>
      </c>
      <c r="C27" s="13" t="str">
        <f t="shared" si="0"/>
        <v>男</v>
      </c>
      <c r="D27" s="14" t="s">
        <v>19</v>
      </c>
      <c r="E27" s="15">
        <f ca="1" t="shared" si="1"/>
        <v>58</v>
      </c>
      <c r="F27" s="16" t="s">
        <v>20</v>
      </c>
      <c r="G27" s="32" t="s">
        <v>122</v>
      </c>
      <c r="H27" s="17" t="s">
        <v>123</v>
      </c>
      <c r="I27" s="23"/>
      <c r="J27" s="24" t="s">
        <v>23</v>
      </c>
      <c r="K27" s="24" t="s">
        <v>24</v>
      </c>
      <c r="L27" s="25" t="s">
        <v>25</v>
      </c>
      <c r="M27" s="26" t="s">
        <v>26</v>
      </c>
      <c r="N27" s="27" t="s">
        <v>124</v>
      </c>
      <c r="O27" s="12">
        <v>16627703623</v>
      </c>
      <c r="P27" s="24">
        <v>1760</v>
      </c>
      <c r="R27" s="27" t="s">
        <v>121</v>
      </c>
      <c r="S27" s="27" t="s">
        <v>124</v>
      </c>
      <c r="T27" s="12" t="s">
        <v>121</v>
      </c>
      <c r="U27" s="28"/>
      <c r="V27" s="28"/>
    </row>
    <row r="28" s="1" customFormat="1" ht="28" customHeight="1" spans="1:22">
      <c r="A28" s="11">
        <v>25</v>
      </c>
      <c r="B28" s="12" t="s">
        <v>125</v>
      </c>
      <c r="C28" s="13" t="str">
        <f t="shared" si="0"/>
        <v>女</v>
      </c>
      <c r="D28" s="14" t="s">
        <v>19</v>
      </c>
      <c r="E28" s="15">
        <f ca="1" t="shared" si="1"/>
        <v>48</v>
      </c>
      <c r="F28" s="16" t="s">
        <v>20</v>
      </c>
      <c r="G28" s="32" t="s">
        <v>126</v>
      </c>
      <c r="H28" s="17" t="s">
        <v>127</v>
      </c>
      <c r="I28" s="23"/>
      <c r="J28" s="24" t="s">
        <v>23</v>
      </c>
      <c r="K28" s="24" t="s">
        <v>24</v>
      </c>
      <c r="L28" s="25" t="s">
        <v>25</v>
      </c>
      <c r="M28" s="26" t="s">
        <v>26</v>
      </c>
      <c r="N28" s="27" t="s">
        <v>128</v>
      </c>
      <c r="O28" s="12">
        <v>15937331242</v>
      </c>
      <c r="P28" s="24">
        <v>1760</v>
      </c>
      <c r="R28" s="27" t="s">
        <v>125</v>
      </c>
      <c r="S28" s="27" t="s">
        <v>128</v>
      </c>
      <c r="T28" s="12" t="s">
        <v>125</v>
      </c>
      <c r="U28" s="30"/>
      <c r="V28" s="30"/>
    </row>
    <row r="29" s="1" customFormat="1" ht="28" customHeight="1" spans="1:22">
      <c r="A29" s="11">
        <v>26</v>
      </c>
      <c r="B29" s="12" t="s">
        <v>129</v>
      </c>
      <c r="C29" s="13" t="str">
        <f t="shared" si="0"/>
        <v>女</v>
      </c>
      <c r="D29" s="14" t="s">
        <v>19</v>
      </c>
      <c r="E29" s="15">
        <f ca="1" t="shared" si="1"/>
        <v>56</v>
      </c>
      <c r="F29" s="16" t="s">
        <v>20</v>
      </c>
      <c r="G29" s="32" t="s">
        <v>130</v>
      </c>
      <c r="H29" s="17" t="s">
        <v>131</v>
      </c>
      <c r="I29" s="23"/>
      <c r="J29" s="24" t="s">
        <v>23</v>
      </c>
      <c r="K29" s="24" t="s">
        <v>24</v>
      </c>
      <c r="L29" s="25" t="s">
        <v>25</v>
      </c>
      <c r="M29" s="26" t="s">
        <v>26</v>
      </c>
      <c r="N29" s="27" t="s">
        <v>132</v>
      </c>
      <c r="O29" s="12">
        <v>17538931081</v>
      </c>
      <c r="P29" s="24">
        <v>1760</v>
      </c>
      <c r="R29" s="27" t="s">
        <v>129</v>
      </c>
      <c r="S29" s="27" t="s">
        <v>132</v>
      </c>
      <c r="T29" s="12" t="s">
        <v>129</v>
      </c>
      <c r="U29" s="28"/>
      <c r="V29" s="28"/>
    </row>
    <row r="30" s="1" customFormat="1" ht="28" customHeight="1" spans="1:22">
      <c r="A30" s="11">
        <v>27</v>
      </c>
      <c r="B30" s="12" t="s">
        <v>133</v>
      </c>
      <c r="C30" s="13" t="str">
        <f t="shared" si="0"/>
        <v>女</v>
      </c>
      <c r="D30" s="14" t="s">
        <v>19</v>
      </c>
      <c r="E30" s="15">
        <f ca="1" t="shared" si="1"/>
        <v>54</v>
      </c>
      <c r="F30" s="16" t="s">
        <v>20</v>
      </c>
      <c r="G30" s="32" t="s">
        <v>134</v>
      </c>
      <c r="H30" s="17" t="s">
        <v>135</v>
      </c>
      <c r="I30" s="23"/>
      <c r="J30" s="24" t="s">
        <v>23</v>
      </c>
      <c r="K30" s="24" t="s">
        <v>24</v>
      </c>
      <c r="L30" s="25" t="s">
        <v>25</v>
      </c>
      <c r="M30" s="26" t="s">
        <v>26</v>
      </c>
      <c r="N30" s="27" t="s">
        <v>136</v>
      </c>
      <c r="O30" s="12">
        <v>15993071822</v>
      </c>
      <c r="P30" s="24">
        <v>1760</v>
      </c>
      <c r="R30" s="27" t="s">
        <v>133</v>
      </c>
      <c r="S30" s="27" t="s">
        <v>136</v>
      </c>
      <c r="T30" s="12" t="s">
        <v>133</v>
      </c>
      <c r="U30" s="28"/>
      <c r="V30" s="28"/>
    </row>
    <row r="31" s="1" customFormat="1" ht="28" customHeight="1" spans="1:22">
      <c r="A31" s="11">
        <v>28</v>
      </c>
      <c r="B31" s="12" t="s">
        <v>137</v>
      </c>
      <c r="C31" s="13" t="str">
        <f t="shared" si="0"/>
        <v>女</v>
      </c>
      <c r="D31" s="14" t="s">
        <v>19</v>
      </c>
      <c r="E31" s="15">
        <f ca="1" t="shared" si="1"/>
        <v>57</v>
      </c>
      <c r="F31" s="16" t="s">
        <v>20</v>
      </c>
      <c r="G31" s="12" t="s">
        <v>138</v>
      </c>
      <c r="H31" s="17" t="s">
        <v>139</v>
      </c>
      <c r="I31" s="23"/>
      <c r="J31" s="24" t="s">
        <v>23</v>
      </c>
      <c r="K31" s="24" t="s">
        <v>24</v>
      </c>
      <c r="L31" s="25" t="s">
        <v>25</v>
      </c>
      <c r="M31" s="26" t="s">
        <v>26</v>
      </c>
      <c r="N31" s="27" t="s">
        <v>140</v>
      </c>
      <c r="O31" s="12">
        <v>13343730266</v>
      </c>
      <c r="P31" s="24">
        <v>1760</v>
      </c>
      <c r="R31" s="27" t="s">
        <v>137</v>
      </c>
      <c r="S31" s="27" t="s">
        <v>140</v>
      </c>
      <c r="T31" s="12" t="s">
        <v>137</v>
      </c>
      <c r="U31" s="28"/>
      <c r="V31" s="28"/>
    </row>
    <row r="32" spans="18:19">
      <c r="R32" s="1"/>
      <c r="S32" s="1"/>
    </row>
    <row r="33" spans="18:19">
      <c r="R33" s="1"/>
      <c r="S33" s="1"/>
    </row>
    <row r="34" spans="18:19">
      <c r="R34" s="1"/>
      <c r="S34" s="1"/>
    </row>
    <row r="35" spans="18:19">
      <c r="R35" s="1"/>
      <c r="S35" s="1"/>
    </row>
    <row r="36" spans="18:19">
      <c r="R36" s="1"/>
      <c r="S36" s="1"/>
    </row>
  </sheetData>
  <autoFilter xmlns:etc="http://www.wps.cn/officeDocument/2017/etCustomData" ref="A1:M31" etc:filterBottomFollowUsedRange="0">
    <extLst/>
  </autoFilter>
  <mergeCells count="2">
    <mergeCell ref="A1:P1"/>
    <mergeCell ref="A2:P2"/>
  </mergeCells>
  <conditionalFormatting sqref="B4">
    <cfRule type="duplicateValues" dxfId="0" priority="31"/>
  </conditionalFormatting>
  <conditionalFormatting sqref="B5">
    <cfRule type="duplicateValues" dxfId="0" priority="30"/>
  </conditionalFormatting>
  <conditionalFormatting sqref="B6">
    <cfRule type="duplicateValues" dxfId="0" priority="29"/>
  </conditionalFormatting>
  <conditionalFormatting sqref="B7">
    <cfRule type="duplicateValues" dxfId="0" priority="28"/>
  </conditionalFormatting>
  <conditionalFormatting sqref="B8">
    <cfRule type="duplicateValues" dxfId="0" priority="27"/>
  </conditionalFormatting>
  <conditionalFormatting sqref="B9">
    <cfRule type="duplicateValues" dxfId="0" priority="26"/>
  </conditionalFormatting>
  <conditionalFormatting sqref="B10">
    <cfRule type="duplicateValues" dxfId="0" priority="25"/>
  </conditionalFormatting>
  <conditionalFormatting sqref="B11">
    <cfRule type="duplicateValues" dxfId="0" priority="24"/>
  </conditionalFormatting>
  <conditionalFormatting sqref="B12">
    <cfRule type="duplicateValues" dxfId="0" priority="23"/>
  </conditionalFormatting>
  <conditionalFormatting sqref="B13">
    <cfRule type="duplicateValues" dxfId="0" priority="22"/>
  </conditionalFormatting>
  <conditionalFormatting sqref="B14">
    <cfRule type="duplicateValues" dxfId="0" priority="21"/>
  </conditionalFormatting>
  <conditionalFormatting sqref="B15">
    <cfRule type="duplicateValues" dxfId="0" priority="20"/>
  </conditionalFormatting>
  <conditionalFormatting sqref="B16">
    <cfRule type="duplicateValues" dxfId="0" priority="19"/>
  </conditionalFormatting>
  <conditionalFormatting sqref="B17">
    <cfRule type="duplicateValues" dxfId="0" priority="18"/>
  </conditionalFormatting>
  <conditionalFormatting sqref="B18">
    <cfRule type="duplicateValues" dxfId="0" priority="17"/>
  </conditionalFormatting>
  <conditionalFormatting sqref="B19">
    <cfRule type="duplicateValues" dxfId="0" priority="16"/>
  </conditionalFormatting>
  <conditionalFormatting sqref="B20">
    <cfRule type="duplicateValues" dxfId="0" priority="15"/>
  </conditionalFormatting>
  <conditionalFormatting sqref="B21">
    <cfRule type="duplicateValues" dxfId="0" priority="14"/>
  </conditionalFormatting>
  <conditionalFormatting sqref="B22">
    <cfRule type="duplicateValues" dxfId="0" priority="13"/>
  </conditionalFormatting>
  <conditionalFormatting sqref="B23">
    <cfRule type="duplicateValues" dxfId="0" priority="12"/>
  </conditionalFormatting>
  <conditionalFormatting sqref="B24">
    <cfRule type="duplicateValues" dxfId="0" priority="11"/>
  </conditionalFormatting>
  <conditionalFormatting sqref="B25">
    <cfRule type="duplicateValues" dxfId="0" priority="10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8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3 B32:B1048576">
    <cfRule type="duplicateValues" dxfId="0" priority="32"/>
  </conditionalFormatting>
  <dataValidations count="2">
    <dataValidation type="textLength" operator="between" allowBlank="1" showInputMessage="1" showErrorMessage="1" errorTitle="长度为18位" sqref="G13 G22">
      <formula1>18</formula1>
      <formula2>18</formula2>
    </dataValidation>
    <dataValidation type="textLength" operator="equal" allowBlank="1" showInputMessage="1" showErrorMessage="1" errorTitle="电话号码长度为11位" sqref="O13" errorStyle="information">
      <formula1>11</formula1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&amp;C联系电话：18937316336&amp;R日期：2024年2月26日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考试名单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陈杰</cp:lastModifiedBy>
  <dcterms:created xsi:type="dcterms:W3CDTF">1996-12-17T01:32:00Z</dcterms:created>
  <cp:lastPrinted>2021-02-26T04:03:00Z</cp:lastPrinted>
  <dcterms:modified xsi:type="dcterms:W3CDTF">2024-12-11T09:44:17Z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F9E109477D06412DA80CD90A86D01DC5_13</vt:lpwstr>
  </property>
  <property fmtid="{D5CDD505-2E9C-101B-9397-08002B2CF9AE}" pid="4" name="KSOReadingLayout">
    <vt:bool>true</vt:bool>
  </property>
</Properties>
</file>