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 activeTab="10"/>
  </bookViews>
  <sheets>
    <sheet name="考试名单 (2)" sheetId="16" r:id="rId1"/>
    <sheet name="考试名单 (3)" sheetId="17" r:id="rId2"/>
    <sheet name="考试名单 (4)" sheetId="18" r:id="rId3"/>
    <sheet name="考试名单 (5)" sheetId="19" r:id="rId4"/>
    <sheet name="考试名单 (6)" sheetId="20" r:id="rId5"/>
    <sheet name="考试名单 (7)" sheetId="21" r:id="rId6"/>
    <sheet name="考试名单 (9)" sheetId="23" r:id="rId7"/>
    <sheet name="考试名单 (10)" sheetId="24" r:id="rId8"/>
    <sheet name="考试名单 (11)" sheetId="25" r:id="rId9"/>
    <sheet name="考试名单 (12)" sheetId="26" r:id="rId10"/>
    <sheet name="考试名单 (13)" sheetId="27" r:id="rId11"/>
  </sheets>
  <definedNames>
    <definedName name="_xlnm._FilterDatabase" localSheetId="0" hidden="1">'考试名单 (2)'!$A$1:$M$37</definedName>
    <definedName name="_xlnm._FilterDatabase" localSheetId="1" hidden="1">'考试名单 (3)'!$A$1:$M$41</definedName>
    <definedName name="_xlnm._FilterDatabase" localSheetId="2" hidden="1">'考试名单 (4)'!$A$1:$M$30</definedName>
    <definedName name="_xlnm._FilterDatabase" localSheetId="3" hidden="1">'考试名单 (5)'!$A$1:$M$35</definedName>
    <definedName name="_xlnm._FilterDatabase" localSheetId="4" hidden="1">'考试名单 (6)'!$A$1:$M$23</definedName>
    <definedName name="_xlnm._FilterDatabase" localSheetId="5" hidden="1">'考试名单 (7)'!$A$1:$M$40</definedName>
    <definedName name="_xlnm._FilterDatabase" localSheetId="6" hidden="1">'考试名单 (9)'!$A$1:$M$42</definedName>
    <definedName name="_xlnm._FilterDatabase" localSheetId="7" hidden="1">'考试名单 (10)'!$A$1:$M$38</definedName>
    <definedName name="_xlnm._FilterDatabase" localSheetId="8" hidden="1">'考试名单 (11)'!$A$1:$M$58</definedName>
    <definedName name="_xlnm._FilterDatabase" localSheetId="9" hidden="1">'考试名单 (12)'!$A$1:$M$42</definedName>
    <definedName name="_xlnm._FilterDatabase" localSheetId="10" hidden="1">'考试名单 (13)'!$A$1:$M$42</definedName>
    <definedName name="_xlnm.Print_Titles" localSheetId="0">'考试名单 (2)'!$1:$3</definedName>
    <definedName name="_xlnm.Print_Titles" localSheetId="1">'考试名单 (3)'!$1:$3</definedName>
    <definedName name="_xlnm.Print_Titles" localSheetId="2">'考试名单 (4)'!$1:$3</definedName>
    <definedName name="_xlnm.Print_Titles" localSheetId="3">'考试名单 (5)'!$1:$3</definedName>
    <definedName name="_xlnm.Print_Titles" localSheetId="4">'考试名单 (6)'!$1:$3</definedName>
    <definedName name="_xlnm.Print_Titles" localSheetId="5">'考试名单 (7)'!$1:$3</definedName>
    <definedName name="_xlnm.Print_Titles" localSheetId="6">'考试名单 (9)'!$1:$3</definedName>
    <definedName name="_xlnm.Print_Titles" localSheetId="7">'考试名单 (10)'!$1:$3</definedName>
    <definedName name="_xlnm.Print_Titles" localSheetId="8">'考试名单 (11)'!$1:$3</definedName>
    <definedName name="_xlnm.Print_Titles" localSheetId="9">'考试名单 (12)'!$1:$3</definedName>
    <definedName name="_xlnm.Print_Titles" localSheetId="10">'考试名单 (13)'!$1:$3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<sst xmlns="http://schemas.openxmlformats.org/spreadsheetml/2006/main" count="4243" uniqueCount="1684">
  <si>
    <t>经开区职业技能提升培训合格学员花名册</t>
  </si>
  <si>
    <t>班级：2024年苏新经开区养老护理员四级第2期                                                                                          补贴标准：元</t>
  </si>
  <si>
    <t>序号</t>
  </si>
  <si>
    <t>姓名</t>
  </si>
  <si>
    <t>性
别</t>
  </si>
  <si>
    <t>民族</t>
  </si>
  <si>
    <t>年
龄</t>
  </si>
  <si>
    <t>学历</t>
  </si>
  <si>
    <t>身份证号</t>
  </si>
  <si>
    <t>家庭住址</t>
  </si>
  <si>
    <t>工作单位</t>
  </si>
  <si>
    <t>培训机构
名称</t>
  </si>
  <si>
    <t>培训工种</t>
  </si>
  <si>
    <t>培训起止时间</t>
  </si>
  <si>
    <t>证书等级</t>
  </si>
  <si>
    <t>证书编号</t>
  </si>
  <si>
    <t>联系方式</t>
  </si>
  <si>
    <t>补贴
标准</t>
  </si>
  <si>
    <t>代丹</t>
  </si>
  <si>
    <t>汉</t>
  </si>
  <si>
    <t>初中</t>
  </si>
  <si>
    <t>河南省新乡市牧野区工人北街二巷2号2单元4号</t>
  </si>
  <si>
    <t>新乡市苏新职业培训学校</t>
  </si>
  <si>
    <t>养老护理员</t>
  </si>
  <si>
    <t>2024.4.12-4.21</t>
  </si>
  <si>
    <t>四级</t>
  </si>
  <si>
    <t>S000041070017244000158</t>
  </si>
  <si>
    <t>211121197503021049</t>
  </si>
  <si>
    <t>郭连朵</t>
  </si>
  <si>
    <t>河南省长垣县常村镇常西村302号</t>
  </si>
  <si>
    <t>S000041070017244000159</t>
  </si>
  <si>
    <t>410728197008260521</t>
  </si>
  <si>
    <t>吴法叶</t>
  </si>
  <si>
    <t>河南省延津县王楼乡姜街村0099号</t>
  </si>
  <si>
    <t>S000041070017244000160</t>
  </si>
  <si>
    <t>410726196802019543</t>
  </si>
  <si>
    <t>徐金彩</t>
  </si>
  <si>
    <t>河南省延津县王楼乡姜街村0113号</t>
  </si>
  <si>
    <t>S000041070017244000161</t>
  </si>
  <si>
    <t>410726197108052049</t>
  </si>
  <si>
    <t>王晓红</t>
  </si>
  <si>
    <t>河南省长垣县樊相镇秦庄村</t>
  </si>
  <si>
    <t>S000041070017244000162</t>
  </si>
  <si>
    <t>410728197204137061</t>
  </si>
  <si>
    <t>闫甫霞</t>
  </si>
  <si>
    <t>河南省长垣县常村镇营里村10组</t>
  </si>
  <si>
    <t>S000041070017244000163</t>
  </si>
  <si>
    <t>410728197004160582</t>
  </si>
  <si>
    <t>郭旺慈</t>
  </si>
  <si>
    <t>河南省封丘县城关乡梅口村一组</t>
  </si>
  <si>
    <t>S000041070017244000164</t>
  </si>
  <si>
    <t>410727196901232012</t>
  </si>
  <si>
    <t>李焕香</t>
  </si>
  <si>
    <t>河南省辉县市高庄乡孙村</t>
  </si>
  <si>
    <t>S000041070017244000165</t>
  </si>
  <si>
    <t>410782197403163981</t>
  </si>
  <si>
    <t>王桂香</t>
  </si>
  <si>
    <t>河南省新乡市牧野区王村乡善河村138号</t>
  </si>
  <si>
    <t>S000041070017244000166</t>
  </si>
  <si>
    <t>23082819721014602X</t>
  </si>
  <si>
    <t>闫世略</t>
  </si>
  <si>
    <t>河南省滑县上官镇兰二村1号</t>
  </si>
  <si>
    <t>S000041070017244000167</t>
  </si>
  <si>
    <t>410526197103285854</t>
  </si>
  <si>
    <t>秦香平</t>
  </si>
  <si>
    <t>河南省辉县市赞城镇南靳村</t>
  </si>
  <si>
    <t>S000041070017244000168</t>
  </si>
  <si>
    <t>410782196511061929</t>
  </si>
  <si>
    <t>王丽娟</t>
  </si>
  <si>
    <t>河南省新乡市红旗区开发区道清路37号21号楼</t>
  </si>
  <si>
    <t>S000041070017244000170</t>
  </si>
  <si>
    <t>410725197706260028</t>
  </si>
  <si>
    <t>李保华</t>
  </si>
  <si>
    <t>河南省辉县市孟庄镇三里屯村二区西段</t>
  </si>
  <si>
    <t>S000041070017244000171</t>
  </si>
  <si>
    <t>41072319780630091X</t>
  </si>
  <si>
    <t>常同明</t>
  </si>
  <si>
    <t>河南省新乡市卫滨区中同大街水塔巷18号</t>
  </si>
  <si>
    <t>S000041070017244000172</t>
  </si>
  <si>
    <t>41070319661012001X</t>
  </si>
  <si>
    <t>刘建华</t>
  </si>
  <si>
    <t>河南省封丘县居厢乡河西村3组</t>
  </si>
  <si>
    <t>S000041070017244000173</t>
  </si>
  <si>
    <t>410727196610161269</t>
  </si>
  <si>
    <t>刘玉字</t>
  </si>
  <si>
    <t>河南省封丘县居厢乡安上集村814号</t>
  </si>
  <si>
    <t>S000041070017244000174</t>
  </si>
  <si>
    <t>410727197101151307</t>
  </si>
  <si>
    <t>王新敏</t>
  </si>
  <si>
    <t>河南省新乡市红旗区北关大街121号附17号</t>
  </si>
  <si>
    <t>S000041070017244000175</t>
  </si>
  <si>
    <t>410426196801031026</t>
  </si>
  <si>
    <t>陈金荣</t>
  </si>
  <si>
    <t>河南省辉县市赵固乡韩营村</t>
  </si>
  <si>
    <t>S000041070017244000141</t>
  </si>
  <si>
    <t>410782196703151347</t>
  </si>
  <si>
    <t>师秀霞</t>
  </si>
  <si>
    <t>河南省原阳县葛埠口乡朱柳园村</t>
  </si>
  <si>
    <t>S000041070017244000142</t>
  </si>
  <si>
    <t>410725197211193660</t>
  </si>
  <si>
    <t>薛伟红</t>
  </si>
  <si>
    <t>河南省原阳县靳堂乡靳堂村五排019号</t>
  </si>
  <si>
    <t>S000041070017244000143</t>
  </si>
  <si>
    <t>41072519740314728X</t>
  </si>
  <si>
    <t>师小平</t>
  </si>
  <si>
    <t>河南省原阳县原武镇香王庄106号</t>
  </si>
  <si>
    <t>S000041070017244000144</t>
  </si>
  <si>
    <t>410725196910125128</t>
  </si>
  <si>
    <t>张海彦</t>
  </si>
  <si>
    <t>河南省原阳县城关镇祖师庙村132号</t>
  </si>
  <si>
    <t>S000041070017244000145</t>
  </si>
  <si>
    <t>410725197407160027</t>
  </si>
  <si>
    <t>陈艳会</t>
  </si>
  <si>
    <t>高中</t>
  </si>
  <si>
    <t>河南省新乡县小冀镇候庄村</t>
  </si>
  <si>
    <t>S000041070017244000146</t>
  </si>
  <si>
    <t>410721197311132528</t>
  </si>
  <si>
    <t>李文英</t>
  </si>
  <si>
    <t>河南省获嘉县大新庄乡小呈村2组</t>
  </si>
  <si>
    <t>S000041070017244000147</t>
  </si>
  <si>
    <t>410724197410034527</t>
  </si>
  <si>
    <t>王海友</t>
  </si>
  <si>
    <t>河南省滑县桑村乡后王马厂村3号</t>
  </si>
  <si>
    <t>S000041070017244000148</t>
  </si>
  <si>
    <t>410526199410240073</t>
  </si>
  <si>
    <t>甄淑红</t>
  </si>
  <si>
    <t>河南省长垣县南蒲区王堤村1组160号</t>
  </si>
  <si>
    <t>S000041070017244000149</t>
  </si>
  <si>
    <t>410728197303201129</t>
  </si>
  <si>
    <t>刘顺利</t>
  </si>
  <si>
    <t>河南省辉县市吴村镇鲁庄村283号</t>
  </si>
  <si>
    <t>S000041070017244000150</t>
  </si>
  <si>
    <t>410723196809072794</t>
  </si>
  <si>
    <t>高红敏</t>
  </si>
  <si>
    <t>河南省滑县桑村乡后马场村37号</t>
  </si>
  <si>
    <t>S000041070017244000151</t>
  </si>
  <si>
    <t>410526197410174126</t>
  </si>
  <si>
    <t>徐新红</t>
  </si>
  <si>
    <t>河南省获嘉县史庄镇吴庄村中冯路十字南路东110号</t>
  </si>
  <si>
    <t>S000041070017244000152</t>
  </si>
  <si>
    <t>410724197207167041</t>
  </si>
  <si>
    <t>李俊霞</t>
  </si>
  <si>
    <t>河南省新乡县朗公庙镇东马头王村376号</t>
  </si>
  <si>
    <t>S000041070017244000153</t>
  </si>
  <si>
    <t>410721196708063546</t>
  </si>
  <si>
    <t>和风利</t>
  </si>
  <si>
    <t>河南省获嘉县大新庄乡南务村2组14号</t>
  </si>
  <si>
    <t>S000041070017244000154</t>
  </si>
  <si>
    <t>410724197205115520</t>
  </si>
  <si>
    <t>周凤英</t>
  </si>
  <si>
    <t>河南省获嘉县位庄乡大位庄村南干道1295号</t>
  </si>
  <si>
    <t>S000041070017244000155</t>
  </si>
  <si>
    <t>410724197012042548</t>
  </si>
  <si>
    <t>焦魁霞</t>
  </si>
  <si>
    <t>河南省新乡市红旗区科隆大道142号</t>
  </si>
  <si>
    <t>S000041070017244000156</t>
  </si>
  <si>
    <t>410526197105176440</t>
  </si>
  <si>
    <t>雷喜丽</t>
  </si>
  <si>
    <t>河南省封丘县曹岗乡王芦集村144号</t>
  </si>
  <si>
    <t>S000041070017244000157</t>
  </si>
  <si>
    <t>410727197906065967</t>
  </si>
  <si>
    <t>班级：2024年苏新经开区家政服务员（母婴护理员）四级第1期                                                                                          补贴标准：元</t>
  </si>
  <si>
    <t>张秀勤</t>
  </si>
  <si>
    <t>母婴护理员</t>
  </si>
  <si>
    <t>2024.2.28-3.8</t>
  </si>
  <si>
    <t>S000041070004244000514</t>
  </si>
  <si>
    <t>410782197109021261</t>
  </si>
  <si>
    <t>任美香</t>
  </si>
  <si>
    <t>S000041070004244000492</t>
  </si>
  <si>
    <t>410782197105141282</t>
  </si>
  <si>
    <t>葛清</t>
  </si>
  <si>
    <t>河南省辉县市上八里镇鸭口村</t>
  </si>
  <si>
    <t>S000041070004244000463</t>
  </si>
  <si>
    <t>410782198710163580</t>
  </si>
  <si>
    <t>封志珍</t>
  </si>
  <si>
    <t>河南省封丘县居厢乡大李湾村</t>
  </si>
  <si>
    <t>S000041070004244000458</t>
  </si>
  <si>
    <t>410727197806042020</t>
  </si>
  <si>
    <t>刘绘敏</t>
  </si>
  <si>
    <t>河南省获嘉县冯庄镇职庄村</t>
  </si>
  <si>
    <t>S000041070004244000482</t>
  </si>
  <si>
    <t>410724198209155129</t>
  </si>
  <si>
    <t>张会莲</t>
  </si>
  <si>
    <t>河南省辉县市高庄乡庞村</t>
  </si>
  <si>
    <t>S000041070004244000509</t>
  </si>
  <si>
    <t>410782198004133966</t>
  </si>
  <si>
    <t>崔秀娟</t>
  </si>
  <si>
    <t>河南省新乡县翟坡镇小宋佛村</t>
  </si>
  <si>
    <t>S000041070004244000454</t>
  </si>
  <si>
    <t>410721197305092523</t>
  </si>
  <si>
    <t>李小华</t>
  </si>
  <si>
    <t>河南省新乡市红旗区开发区振中街</t>
  </si>
  <si>
    <t>S000041070004244000476</t>
  </si>
  <si>
    <t>410727198101241825</t>
  </si>
  <si>
    <t>周春枝</t>
  </si>
  <si>
    <t>河南省获嘉县太山乡太山村</t>
  </si>
  <si>
    <t>S000041070004244000521</t>
  </si>
  <si>
    <t>410724197812276027</t>
  </si>
  <si>
    <t>王爱琴</t>
  </si>
  <si>
    <t>河南省获嘉县位庄乡石佛村</t>
  </si>
  <si>
    <t>S000041070004244000499</t>
  </si>
  <si>
    <t>410724197912022526</t>
  </si>
  <si>
    <t>宁季梅</t>
  </si>
  <si>
    <t>中专</t>
  </si>
  <si>
    <t>河南省长垣市常村镇常东村</t>
  </si>
  <si>
    <t>S000041070004244000489</t>
  </si>
  <si>
    <t>410728197003089841</t>
  </si>
  <si>
    <t>18812442938</t>
  </si>
  <si>
    <t>王芳</t>
  </si>
  <si>
    <t>河南省长垣县常村镇宁庄</t>
  </si>
  <si>
    <t>S000041070004244000501</t>
  </si>
  <si>
    <t>410728198510010522</t>
  </si>
  <si>
    <t>15637327112</t>
  </si>
  <si>
    <t>赵小梅</t>
  </si>
  <si>
    <t>大专</t>
  </si>
  <si>
    <t>河南省长垣县常村镇后大郭村</t>
  </si>
  <si>
    <t>S000041070004244000519</t>
  </si>
  <si>
    <t>410728198211170569</t>
  </si>
  <si>
    <t>孙艳红</t>
  </si>
  <si>
    <t>河南省封丘县居厢乡白塔村</t>
  </si>
  <si>
    <t>S000041070004244000497</t>
  </si>
  <si>
    <t>410727197603211226</t>
  </si>
  <si>
    <t>郭风娟</t>
  </si>
  <si>
    <t>河南省长垣县孟岗镇赵庄村</t>
  </si>
  <si>
    <t>S000041070004244000466</t>
  </si>
  <si>
    <t>41072819831111226X</t>
  </si>
  <si>
    <t>田界兰</t>
  </si>
  <si>
    <t>河南省卫辉市唐庄镇官庄村</t>
  </si>
  <si>
    <t>S000041070004244000498</t>
  </si>
  <si>
    <t>410781197402012106</t>
  </si>
  <si>
    <t>吕秀珍</t>
  </si>
  <si>
    <t>河南省新乡市卫滨区平原乡水南村</t>
  </si>
  <si>
    <t>S000041070004244000487</t>
  </si>
  <si>
    <t>410721197002201024</t>
  </si>
  <si>
    <t>刘景莉</t>
  </si>
  <si>
    <t>河南省延津县王楼乡郭里村</t>
  </si>
  <si>
    <t>S000041070004244000483</t>
  </si>
  <si>
    <t>410726197802212102</t>
  </si>
  <si>
    <t>徐艳美</t>
  </si>
  <si>
    <t>河南省新乡市卫滨区平原乡东水东村</t>
  </si>
  <si>
    <t>S000041070004244000504</t>
  </si>
  <si>
    <t>410704198910212026</t>
  </si>
  <si>
    <t>郭永虹</t>
  </si>
  <si>
    <t>河南省新乡市牧野区花园西街</t>
  </si>
  <si>
    <t>S000041070004244000467</t>
  </si>
  <si>
    <t>41070219750913102X</t>
  </si>
  <si>
    <t>崔玉芳</t>
  </si>
  <si>
    <t>河南省获嘉县位庄乡陈位庄村西街</t>
  </si>
  <si>
    <t>S000041070004244000455</t>
  </si>
  <si>
    <t>410724197207112526</t>
  </si>
  <si>
    <t>赵福云</t>
  </si>
  <si>
    <t>河南省修武县郇封镇小营村</t>
  </si>
  <si>
    <t>S000041070004244000517</t>
  </si>
  <si>
    <t>410821197309075080</t>
  </si>
  <si>
    <t>吴青梅</t>
  </si>
  <si>
    <t>S000041070004244000503</t>
  </si>
  <si>
    <t>410821197503091527</t>
  </si>
  <si>
    <t>任加燕</t>
  </si>
  <si>
    <t>河南省新乡市凤泉区大块镇小块村</t>
  </si>
  <si>
    <t>S000041070004244000491</t>
  </si>
  <si>
    <t>410721198007090524</t>
  </si>
  <si>
    <t>白惠芳</t>
  </si>
  <si>
    <t>河南省辉县市吴村镇王范村</t>
  </si>
  <si>
    <t>S000041070004244000452</t>
  </si>
  <si>
    <t>410782199302269567</t>
  </si>
  <si>
    <t>季恩丽</t>
  </si>
  <si>
    <t>河南省延津县僧固乡东竹村</t>
  </si>
  <si>
    <t>S000041070004244000469</t>
  </si>
  <si>
    <t>410727197108282027</t>
  </si>
  <si>
    <t>张贵芹</t>
  </si>
  <si>
    <t>S000041070004244000508</t>
  </si>
  <si>
    <t>410726197211251249</t>
  </si>
  <si>
    <t>段旭光</t>
  </si>
  <si>
    <t>河南省原阳县葛埠口乡范寨村北</t>
  </si>
  <si>
    <t>S000041070004244000457</t>
  </si>
  <si>
    <t>410725198509304225</t>
  </si>
  <si>
    <t>任彦枝</t>
  </si>
  <si>
    <t>河南省原阳县官厂乡武庄</t>
  </si>
  <si>
    <t>S000041070004244000494</t>
  </si>
  <si>
    <t>410725198007125729</t>
  </si>
  <si>
    <t>任彦芳</t>
  </si>
  <si>
    <t>河南省原阳县靳堂乡赵厂村</t>
  </si>
  <si>
    <t>S000041070004244000493</t>
  </si>
  <si>
    <t>410725197406255745</t>
  </si>
  <si>
    <t>白雪芹</t>
  </si>
  <si>
    <t>S000041070004244000453</t>
  </si>
  <si>
    <t>410723197812032763</t>
  </si>
  <si>
    <t>傅云红</t>
  </si>
  <si>
    <t>河南省新乡市牧野区牧野乡朱庄社区</t>
  </si>
  <si>
    <t>S000041070004244000462</t>
  </si>
  <si>
    <t>410711197806280060</t>
  </si>
  <si>
    <t>周景红</t>
  </si>
  <si>
    <t>河南省封丘县鲁岗镇齐寨村南大街</t>
  </si>
  <si>
    <t>S000041070004244000522</t>
  </si>
  <si>
    <t>410727197006294422</t>
  </si>
  <si>
    <t>李小让</t>
  </si>
  <si>
    <t>河南省辉县市峪河镇李千户营村</t>
  </si>
  <si>
    <t>S000041070004244000477</t>
  </si>
  <si>
    <t>410782196902289920</t>
  </si>
  <si>
    <t>张宜花</t>
  </si>
  <si>
    <t>河南省新乡市风泉区歌黄镇南张门村一组8排17号</t>
  </si>
  <si>
    <t>S000041070004244000516</t>
  </si>
  <si>
    <t>410721198110180560</t>
  </si>
  <si>
    <t>18303652746</t>
  </si>
  <si>
    <t>郑英奇</t>
  </si>
  <si>
    <t>河南省辉县市胡桥乡请下佛村</t>
  </si>
  <si>
    <t>S000041070004244000520</t>
  </si>
  <si>
    <t>410782199003140464</t>
  </si>
  <si>
    <t>15836057277</t>
  </si>
  <si>
    <t>庞爱芳</t>
  </si>
  <si>
    <t>河南省新乡市牧野区张村148号</t>
  </si>
  <si>
    <t>S000041070004244000490</t>
  </si>
  <si>
    <t>410781198505212623</t>
  </si>
  <si>
    <t>13462262465</t>
  </si>
  <si>
    <t>傅燕玲</t>
  </si>
  <si>
    <t>河南省卫辉市安都乡北关村315号</t>
  </si>
  <si>
    <t>S000041070004244000461</t>
  </si>
  <si>
    <t>410781198608216547</t>
  </si>
  <si>
    <t>15993065741</t>
  </si>
  <si>
    <t>班级：2024年苏新经开区家政服务员（母婴护理员）四级第2期                                                                                          补贴标准：元</t>
  </si>
  <si>
    <t>王莹莹</t>
  </si>
  <si>
    <t>河南省延津县文岩街道办事处文岩村后大街书彬巷11号</t>
  </si>
  <si>
    <t>S00004107000424400052</t>
  </si>
  <si>
    <t>410726198805064680</t>
  </si>
  <si>
    <t>18530739259</t>
  </si>
  <si>
    <t>刘桂枝</t>
  </si>
  <si>
    <t>河南省封丘县曹岗乡王马牧村1组</t>
  </si>
  <si>
    <t>S000041070004244000481</t>
  </si>
  <si>
    <t>410727197407155087</t>
  </si>
  <si>
    <t>李宪英</t>
  </si>
  <si>
    <t>河南省新乡县朗公庙镇南于店村373号</t>
  </si>
  <si>
    <t>S000041070004244000475</t>
  </si>
  <si>
    <t>41072119690120454X</t>
  </si>
  <si>
    <t>15137379946</t>
  </si>
  <si>
    <t>张艳霞</t>
  </si>
  <si>
    <t>河南省新乡具合河乡合河村522号</t>
  </si>
  <si>
    <t>S000041070004244000515</t>
  </si>
  <si>
    <t>410721198009291047</t>
  </si>
  <si>
    <t>18790564364</t>
  </si>
  <si>
    <t>冯桂香</t>
  </si>
  <si>
    <t>河南省新乡市卫滨区平原乡梁任旺村237号</t>
  </si>
  <si>
    <t>S000041070004244000460</t>
  </si>
  <si>
    <t>372525197112295221</t>
  </si>
  <si>
    <t>13837382288</t>
  </si>
  <si>
    <t>李霞</t>
  </si>
  <si>
    <t>河南省新乡市卫滨区平原路37号1号楼2单元3号</t>
  </si>
  <si>
    <t>S000041070004244000474</t>
  </si>
  <si>
    <t>410781197312055161</t>
  </si>
  <si>
    <t>19037301205</t>
  </si>
  <si>
    <t>刘美枝</t>
  </si>
  <si>
    <t>河南省封丘县黄德镇小张庄村72号</t>
  </si>
  <si>
    <t>S000041070004244000484</t>
  </si>
  <si>
    <t>410727197308091647</t>
  </si>
  <si>
    <t>15837338112</t>
  </si>
  <si>
    <t>张素芳</t>
  </si>
  <si>
    <t>河南省新乡市牧野区西牧村兴国寺路南31号</t>
  </si>
  <si>
    <t>S000041070004244000512</t>
  </si>
  <si>
    <t>410711197202040023</t>
  </si>
  <si>
    <t>15937363498</t>
  </si>
  <si>
    <t>张萍</t>
  </si>
  <si>
    <t>河南省新乡市凤泉区耿黄镇大黄屯一组9排32号</t>
  </si>
  <si>
    <t>S000041070004244000511</t>
  </si>
  <si>
    <t>410704198701190027</t>
  </si>
  <si>
    <t>18568553216</t>
  </si>
  <si>
    <t>窦春美</t>
  </si>
  <si>
    <t>河南省新乡市牧野区王村镇寺庄顶376号</t>
  </si>
  <si>
    <t>S000041070004244000456</t>
  </si>
  <si>
    <t>320123198706143048</t>
  </si>
  <si>
    <t>15703730383</t>
  </si>
  <si>
    <t>刘爱霞</t>
  </si>
  <si>
    <t>河南省延津县小潭乡新丰堤162号</t>
  </si>
  <si>
    <t>S000041070004244000480</t>
  </si>
  <si>
    <t>410726197109154223</t>
  </si>
  <si>
    <t>15937371757</t>
  </si>
  <si>
    <t>贵兴红</t>
  </si>
  <si>
    <t>河南省新乡县古固寨镇王连屯村第二自然村54号</t>
  </si>
  <si>
    <t>S000041070004244000465</t>
  </si>
  <si>
    <t>410726197909135821</t>
  </si>
  <si>
    <t>18437343931</t>
  </si>
  <si>
    <t>李娜</t>
  </si>
  <si>
    <t>河南省原阳县祝楼乡宋楼村12排18号</t>
  </si>
  <si>
    <t>S000041070004244000472</t>
  </si>
  <si>
    <t>410725199604272027</t>
  </si>
  <si>
    <t>18236102863</t>
  </si>
  <si>
    <t>袁军霞</t>
  </si>
  <si>
    <t>S000041070004244000505</t>
  </si>
  <si>
    <t>410782197710272766</t>
  </si>
  <si>
    <t>15837349733</t>
  </si>
  <si>
    <t>何军珠</t>
  </si>
  <si>
    <t>河南省新乡市凤泉区团结大道121号8号楼1单元8号</t>
  </si>
  <si>
    <t>S000041070004244000468</t>
  </si>
  <si>
    <t>432922197609260023</t>
  </si>
  <si>
    <t>赵西玲</t>
  </si>
  <si>
    <t>S000041070004244000518</t>
  </si>
  <si>
    <t>410725197501035724</t>
  </si>
  <si>
    <t>孙雪静</t>
  </si>
  <si>
    <t>河南省新乡市凤泉区潞王坟乡分将池村2号</t>
  </si>
  <si>
    <t>S000041070004244000496</t>
  </si>
  <si>
    <t>410704199001301544</t>
  </si>
  <si>
    <t>张利利</t>
  </si>
  <si>
    <t>河南省新乡市卫滨区平原乡赵村163号</t>
  </si>
  <si>
    <t>S000041070004244000510</t>
  </si>
  <si>
    <t>412825198611061028</t>
  </si>
  <si>
    <t>冯桂菊</t>
  </si>
  <si>
    <t>河南省新乡市红旗区洪门镇张庄村西街35号</t>
  </si>
  <si>
    <t>S000041070004244000459</t>
  </si>
  <si>
    <t>371524197712115266</t>
  </si>
  <si>
    <t>宋清丽</t>
  </si>
  <si>
    <t>河南省新乡市卫滨区平原乡八里铺村120号</t>
  </si>
  <si>
    <t>S000041070004244000495</t>
  </si>
  <si>
    <t>410711198011212069</t>
  </si>
  <si>
    <t>李玲玲</t>
  </si>
  <si>
    <t>河南省新乡市卫滨区自由路67号2单元18号</t>
  </si>
  <si>
    <t>S000041070004244000470</t>
  </si>
  <si>
    <t>410703197809122025</t>
  </si>
  <si>
    <t>吕会梅</t>
  </si>
  <si>
    <t>河南省获嘉县位庄乡石佛村中心街南小字路西91号</t>
  </si>
  <si>
    <t>S000041070004244000485</t>
  </si>
  <si>
    <t>410724196603252526</t>
  </si>
  <si>
    <t>李敏</t>
  </si>
  <si>
    <t>河南省延津县丰庄镇秦庄村038号</t>
  </si>
  <si>
    <t>S000041070004244000471</t>
  </si>
  <si>
    <t>410726197912084228</t>
  </si>
  <si>
    <t>张福芹</t>
  </si>
  <si>
    <t>河南省新乡县小冀镇梁村</t>
  </si>
  <si>
    <t>S000041070004244000506</t>
  </si>
  <si>
    <t>410721196906226043</t>
  </si>
  <si>
    <t>古妮妮</t>
  </si>
  <si>
    <t>河南省武陟县龙源镇白徐店村四号院</t>
  </si>
  <si>
    <t>S000041070004244000464</t>
  </si>
  <si>
    <t>410823196912096626</t>
  </si>
  <si>
    <t>河南省辉县市南村镇南王庄村</t>
  </si>
  <si>
    <t>410782196803144742</t>
  </si>
  <si>
    <t>18238652720</t>
  </si>
  <si>
    <t>张向英</t>
  </si>
  <si>
    <t>河南省滑县老店乡物头集村</t>
  </si>
  <si>
    <t>S000041070004244000513</t>
  </si>
  <si>
    <t>410526197511136428</t>
  </si>
  <si>
    <t>13223751819</t>
  </si>
  <si>
    <t>班级：2024年苏新经开区家政服务员（母婴护理员）四级第3期                                                                                          补贴标准：元</t>
  </si>
  <si>
    <t>李小苗</t>
  </si>
  <si>
    <t>河南省封丘县赵岗镇老庄村558号</t>
  </si>
  <si>
    <t>2024.4.8-4.16</t>
  </si>
  <si>
    <t>S000041070017244000224</t>
  </si>
  <si>
    <t>410727198710247624</t>
  </si>
  <si>
    <t>杨占梅</t>
  </si>
  <si>
    <t>河南省封丘县赵岗镇赵岗村011号</t>
  </si>
  <si>
    <t>S000041070017244000222</t>
  </si>
  <si>
    <t>410727197310157326</t>
  </si>
  <si>
    <t>朱振华</t>
  </si>
  <si>
    <t>河南省获嘉县照镜镇彦当村中心街5号</t>
  </si>
  <si>
    <t>S000041070017244000227</t>
  </si>
  <si>
    <t>410724197402282045</t>
  </si>
  <si>
    <t>高颜红</t>
  </si>
  <si>
    <t>河南省延津县位邱乡小辛庄大街66号</t>
  </si>
  <si>
    <t>S000041070017244000228</t>
  </si>
  <si>
    <t>410726198909221249</t>
  </si>
  <si>
    <t>张素爱</t>
  </si>
  <si>
    <t>河南省浚县善堂镇后村147号</t>
  </si>
  <si>
    <t>S000041070017244000229</t>
  </si>
  <si>
    <t>410621197206011024</t>
  </si>
  <si>
    <t>单灵恩</t>
  </si>
  <si>
    <t>河南省新乡市红旗区新一街60号老2号楼</t>
  </si>
  <si>
    <t>S000041070017244000230</t>
  </si>
  <si>
    <t>410711198802031029</t>
  </si>
  <si>
    <t>高延朵</t>
  </si>
  <si>
    <t>河南省延津县石婆固乡集南村0168号</t>
  </si>
  <si>
    <t>S000041070017244000231</t>
  </si>
  <si>
    <t>410726197804023022</t>
  </si>
  <si>
    <t>高继敏</t>
  </si>
  <si>
    <t>河南省延津县石婆固乡朱庄村00431号</t>
  </si>
  <si>
    <t>S000041070017244000232</t>
  </si>
  <si>
    <t>410726196904061224</t>
  </si>
  <si>
    <t>张照丽</t>
  </si>
  <si>
    <t>河南省封丘县赵岗镇马道村1组</t>
  </si>
  <si>
    <t>S000041070017244000233</t>
  </si>
  <si>
    <t>410727197911097349</t>
  </si>
  <si>
    <t>崔子彩</t>
  </si>
  <si>
    <t>河南省封丘县城关乡一家王村一组</t>
  </si>
  <si>
    <t>S000041070017244000234</t>
  </si>
  <si>
    <t>410727198109210628</t>
  </si>
  <si>
    <t>王亚利</t>
  </si>
  <si>
    <t>河南省延津县东屯镇东崔原庄村163号</t>
  </si>
  <si>
    <t>S000041070017244000235</t>
  </si>
  <si>
    <t>410726197410085423</t>
  </si>
  <si>
    <t>孟倩</t>
  </si>
  <si>
    <t>河南省获嘉县大新庄乡孟庄村</t>
  </si>
  <si>
    <t>S000041070017244000236</t>
  </si>
  <si>
    <t>410724199601304525</t>
  </si>
  <si>
    <t>郁莲芝</t>
  </si>
  <si>
    <t>河南省项城市付集镇南孙庄村</t>
  </si>
  <si>
    <t>S000041070017244000237</t>
  </si>
  <si>
    <t>412723197006156026</t>
  </si>
  <si>
    <t>杜彩霞</t>
  </si>
  <si>
    <t>河南省辉县市拍石头乡圪道村</t>
  </si>
  <si>
    <t>S000041070017244000238</t>
  </si>
  <si>
    <t>410782198309123769</t>
  </si>
  <si>
    <t>夏爱伟</t>
  </si>
  <si>
    <t>河南省辉县市拍石头乡张飞城村91号</t>
  </si>
  <si>
    <t>S000041070017244000239</t>
  </si>
  <si>
    <t>410728198410093025</t>
  </si>
  <si>
    <t>李秋红</t>
  </si>
  <si>
    <t>河南省获嘉县位庄乡大位庄村南干道68号</t>
  </si>
  <si>
    <t>S000041070017244000240</t>
  </si>
  <si>
    <t>410724197009052526</t>
  </si>
  <si>
    <t>苏俊霞</t>
  </si>
  <si>
    <t>河南省长垣县满村乡苏吕村</t>
  </si>
  <si>
    <t>S000041070017244000241</t>
  </si>
  <si>
    <t>410728197702096565</t>
  </si>
  <si>
    <t>张巧玲</t>
  </si>
  <si>
    <t>河南省原阳县大宾乡田庄村附251号</t>
  </si>
  <si>
    <t>S000041070017244000242</t>
  </si>
  <si>
    <t>410725198708276642</t>
  </si>
  <si>
    <t>黄梦莹</t>
  </si>
  <si>
    <t>河南省原阳县陡门乡徐庄</t>
  </si>
  <si>
    <t>S000041070017244000243</t>
  </si>
  <si>
    <t>410725198009272028</t>
  </si>
  <si>
    <t>李利香</t>
  </si>
  <si>
    <t>河南省原阳县陡门乡大三李村北区一街92号</t>
  </si>
  <si>
    <t>S000041070017244000244</t>
  </si>
  <si>
    <t>410725198508192022</t>
  </si>
  <si>
    <t>邓海兰</t>
  </si>
  <si>
    <t>河南省原阳县阳阿乡阳阿中村</t>
  </si>
  <si>
    <t>S000041070017244000245</t>
  </si>
  <si>
    <t>410725197403063246</t>
  </si>
  <si>
    <t>河南省原阳县太平镇乡双井村</t>
  </si>
  <si>
    <t>S000041070017244000246</t>
  </si>
  <si>
    <t>410725197701122443</t>
  </si>
  <si>
    <t>杨金磊</t>
  </si>
  <si>
    <t>河南省原阳县官厂乡娄谷堆村179号</t>
  </si>
  <si>
    <t>S000041070017244000247</t>
  </si>
  <si>
    <t>410725199110089900</t>
  </si>
  <si>
    <t>王红敏</t>
  </si>
  <si>
    <t>河南省长垣县城关镇南关</t>
  </si>
  <si>
    <t>S000041070017244000248</t>
  </si>
  <si>
    <t>410728197511300025</t>
  </si>
  <si>
    <t>郭选英</t>
  </si>
  <si>
    <t>河南省封丘县曹岗乡郭杏头村</t>
  </si>
  <si>
    <t>S000041070017244000249</t>
  </si>
  <si>
    <t>410727196712215029</t>
  </si>
  <si>
    <t>李淑云</t>
  </si>
  <si>
    <t>河南省长垣县南蒲区阔寨社区</t>
  </si>
  <si>
    <t>S000041070017244000250</t>
  </si>
  <si>
    <t>410727198406167347</t>
  </si>
  <si>
    <t>孙爱荣</t>
  </si>
  <si>
    <t>河南省辉县市吴村镇官店村</t>
  </si>
  <si>
    <t>S000041070017244000251</t>
  </si>
  <si>
    <t>410782197007219541</t>
  </si>
  <si>
    <t>朱社芹</t>
  </si>
  <si>
    <t>郑州市二七区嵩山路办事处王胡砦西
五街</t>
  </si>
  <si>
    <t>S000041070017244000252</t>
  </si>
  <si>
    <t>41072719740405204X</t>
  </si>
  <si>
    <t>张小方</t>
  </si>
  <si>
    <t>河南省新乡市红旗区孟营街116号</t>
  </si>
  <si>
    <t>S000041070017244000253</t>
  </si>
  <si>
    <t>410721197807153525</t>
  </si>
  <si>
    <t>葛爱芹</t>
  </si>
  <si>
    <t>河南省封丘县留光镇耿村康瑄路218路</t>
  </si>
  <si>
    <t>S000041070017244000254</t>
  </si>
  <si>
    <t>410727197101016703</t>
  </si>
  <si>
    <t>张琳</t>
  </si>
  <si>
    <t>河南省新乡市卫滨区胜利南街283号16号楼</t>
  </si>
  <si>
    <t>S000041070017244000255</t>
  </si>
  <si>
    <t>410721198503032024</t>
  </si>
  <si>
    <t>荆淑霞</t>
  </si>
  <si>
    <t>河南省延津县马庄乡油坊村26号</t>
  </si>
  <si>
    <t>S000041070017244000256</t>
  </si>
  <si>
    <t>41072619700118624X</t>
  </si>
  <si>
    <t>班级：2024年苏新经开区家政服务员（母婴护理员）四级第4期                                                                                          补贴标准：元</t>
  </si>
  <si>
    <t>渠圆圆</t>
  </si>
  <si>
    <t>河南省封丘县冯村乡沙岗村1007号</t>
  </si>
  <si>
    <t>2024.5.21-5.29</t>
  </si>
  <si>
    <t>S000041070017244000559</t>
  </si>
  <si>
    <t>410727198911171240</t>
  </si>
  <si>
    <t>张小玲</t>
  </si>
  <si>
    <t>河南省新乡市朗公庙镇崔庄村161号</t>
  </si>
  <si>
    <t>S000041070017244000560</t>
  </si>
  <si>
    <t>41072119751219352X</t>
  </si>
  <si>
    <t>孔令果</t>
  </si>
  <si>
    <t>河南省新乡市卫滨区平原乡唐庄村264号</t>
  </si>
  <si>
    <t>S000041070017244000561</t>
  </si>
  <si>
    <t>410711197407242024</t>
  </si>
  <si>
    <t>各香云</t>
  </si>
  <si>
    <t>河南省获嘉县太山乡程遇村036号</t>
  </si>
  <si>
    <t>S000041070017244000562</t>
  </si>
  <si>
    <t>412726198304160924</t>
  </si>
  <si>
    <t>张德画</t>
  </si>
  <si>
    <t>河南省泌阳县羊册镇关帝村委炮留</t>
  </si>
  <si>
    <t>S000041070017244000563</t>
  </si>
  <si>
    <t>412822197209102828</t>
  </si>
  <si>
    <t>沈增娟</t>
  </si>
  <si>
    <t>河南省新乡市牧野区牧野乡西曲里村94号</t>
  </si>
  <si>
    <t>S000041070017244000564</t>
  </si>
  <si>
    <t>41072119860619152X</t>
  </si>
  <si>
    <t>王彩虹</t>
  </si>
  <si>
    <t>河南省卫辉市太公泉镇前太公泉村9号</t>
  </si>
  <si>
    <t>S000041070017244000565</t>
  </si>
  <si>
    <t>410725198307092842</t>
  </si>
  <si>
    <t>周春艳</t>
  </si>
  <si>
    <t>河南省温县黄庄镇东王里村二排</t>
  </si>
  <si>
    <t>S000041070017244000566</t>
  </si>
  <si>
    <t>410526197504272026</t>
  </si>
  <si>
    <t>刘盼盼</t>
  </si>
  <si>
    <t>河南省辉县市吴村镇克里村212号</t>
  </si>
  <si>
    <t>S000041070017244000568</t>
  </si>
  <si>
    <t>410782199010099543</t>
  </si>
  <si>
    <t>张庆花</t>
  </si>
  <si>
    <t>河南省辉县市薄壁镇洛英村</t>
  </si>
  <si>
    <t>S000041070017244000569</t>
  </si>
  <si>
    <t>410782197608023165</t>
  </si>
  <si>
    <t>刘影</t>
  </si>
  <si>
    <t>河南省原阳县官厂乡黄毛厂村124号</t>
  </si>
  <si>
    <t>S000041070017244000570</t>
  </si>
  <si>
    <t>410725199706012023</t>
  </si>
  <si>
    <t>位萍</t>
  </si>
  <si>
    <t>河南省获嘉县位庄乡大位庄村北干道553号</t>
  </si>
  <si>
    <t>S000041070017244000571</t>
  </si>
  <si>
    <t>410724197710220049</t>
  </si>
  <si>
    <t>芦小红</t>
  </si>
  <si>
    <t>河南原阳县路寨乡黄寨村</t>
  </si>
  <si>
    <t>S000041070017244000572</t>
  </si>
  <si>
    <t>410725198005152846</t>
  </si>
  <si>
    <t>赵明月</t>
  </si>
  <si>
    <t>河南省原阳县齐街镇龙王庙村7排33号</t>
  </si>
  <si>
    <t>S000041070017244000573</t>
  </si>
  <si>
    <t>410725198912302465</t>
  </si>
  <si>
    <t>赵国莹</t>
  </si>
  <si>
    <t>河南省封丘县陈桥镇时寺村六组</t>
  </si>
  <si>
    <t>S000041070017244000574</t>
  </si>
  <si>
    <t>410721198410241521</t>
  </si>
  <si>
    <t>李延凤</t>
  </si>
  <si>
    <t>河南省原阳县原武镇民李庄60号</t>
  </si>
  <si>
    <t>S000041070017244000575</t>
  </si>
  <si>
    <t>410725197911020488</t>
  </si>
  <si>
    <t>杨小让</t>
  </si>
  <si>
    <t>河南省辉县市吴村镇尚厂村333号</t>
  </si>
  <si>
    <t>S000041070017244000577</t>
  </si>
  <si>
    <t>410782198808202760</t>
  </si>
  <si>
    <t>王永芳</t>
  </si>
  <si>
    <t>河南省卫辉市孙杏村镇大任庄村西四街287号</t>
  </si>
  <si>
    <t>S000041070017244000578</t>
  </si>
  <si>
    <t>410781198808152648</t>
  </si>
  <si>
    <t>陈燕波</t>
  </si>
  <si>
    <t>河南省新乡县七里营镇南王庄村148号</t>
  </si>
  <si>
    <t>S000041070017244000579</t>
  </si>
  <si>
    <t>410721197907143025</t>
  </si>
  <si>
    <t>杜瑞云</t>
  </si>
  <si>
    <t>河南省长垣市方里镇前瓦屋村232号</t>
  </si>
  <si>
    <t>S000041070017244000580</t>
  </si>
  <si>
    <t>410728197502165589</t>
  </si>
  <si>
    <t>班级：2024年苏新经开区家政服务员（母婴护理员）四级第5期                                                                                          补贴标准：元</t>
  </si>
  <si>
    <t>李天勤</t>
  </si>
  <si>
    <t>河南省原阳县路寨乡前大柳村44号</t>
  </si>
  <si>
    <t>2024.7.10-7.18</t>
  </si>
  <si>
    <t>S000041070017244000954</t>
  </si>
  <si>
    <t>410725198007106640</t>
  </si>
  <si>
    <t>何志英</t>
  </si>
  <si>
    <t>河南省延津县马庄乡张班枣村7094号</t>
  </si>
  <si>
    <t>S000041070017244000955</t>
  </si>
  <si>
    <t>41072619820614702X</t>
  </si>
  <si>
    <t>王金梅</t>
  </si>
  <si>
    <t>河南省辉县市常村镇沿东村</t>
  </si>
  <si>
    <t>S000041070017244000956</t>
  </si>
  <si>
    <t>410782197709064425</t>
  </si>
  <si>
    <t>王小英</t>
  </si>
  <si>
    <t>河南省辉县市峪河镇三街村360号</t>
  </si>
  <si>
    <t>S000041070017244000957</t>
  </si>
  <si>
    <t>410782196903292443</t>
  </si>
  <si>
    <t>李腊英</t>
  </si>
  <si>
    <t>河南省封丘县赵岗镇西柳园村290号</t>
  </si>
  <si>
    <t>S000041070017244000958</t>
  </si>
  <si>
    <t>410727198112037627</t>
  </si>
  <si>
    <t>孙晶</t>
  </si>
  <si>
    <t>河南省长垣县方里镇王李寨村263号</t>
  </si>
  <si>
    <t>S000041070017244000959</t>
  </si>
  <si>
    <t>410728199611169828</t>
  </si>
  <si>
    <t>冯智勤</t>
  </si>
  <si>
    <t>河南省延津县王楼乡徐街村0123号</t>
  </si>
  <si>
    <t>S000041070017244000960</t>
  </si>
  <si>
    <t>410726198704042423</t>
  </si>
  <si>
    <t>郭春霞</t>
  </si>
  <si>
    <t>河南省武陟县小董乡南王村新兴街5号</t>
  </si>
  <si>
    <t>S000041070017244000961</t>
  </si>
  <si>
    <t>410823198512191324</t>
  </si>
  <si>
    <t>雷巧兰</t>
  </si>
  <si>
    <t>河南省封丘县冯村乡张广村</t>
  </si>
  <si>
    <t>S000041070017244000962</t>
  </si>
  <si>
    <t>410727197105040946</t>
  </si>
  <si>
    <t>丁新丽</t>
  </si>
  <si>
    <t>河南省封丘县冯村乡郑村46号</t>
  </si>
  <si>
    <t>S000041070017244000963</t>
  </si>
  <si>
    <t>410727197106100920</t>
  </si>
  <si>
    <t>李彩云</t>
  </si>
  <si>
    <t>河南省原阳县陡门乡周庄十一区45号</t>
  </si>
  <si>
    <t>S000041070017244000964</t>
  </si>
  <si>
    <t>410725199005122027</t>
  </si>
  <si>
    <t>朱杜冰</t>
  </si>
  <si>
    <t>河南省延津县位邱乡朱寨村青年街23号</t>
  </si>
  <si>
    <t>S000041070017244001717</t>
  </si>
  <si>
    <t>41072619880824242X</t>
  </si>
  <si>
    <t>张雪英</t>
  </si>
  <si>
    <t>河南省淮阳县安岭镇刘楼孙庄101号</t>
  </si>
  <si>
    <t>S000041070017244000965</t>
  </si>
  <si>
    <t>412727197503060784</t>
  </si>
  <si>
    <t>韩英</t>
  </si>
  <si>
    <t>河南省虞城县杨集镇马庄村</t>
  </si>
  <si>
    <t>S000041070017244000966</t>
  </si>
  <si>
    <t>411425199010258468</t>
  </si>
  <si>
    <t>张道芳</t>
  </si>
  <si>
    <t>河南省原阳县陡门乡徐庄西区22号</t>
  </si>
  <si>
    <t>S000041070017244000967</t>
  </si>
  <si>
    <t>410725199210142027</t>
  </si>
  <si>
    <t>赵改兰</t>
  </si>
  <si>
    <t>河南省辉县市百泉镇南关村723号</t>
  </si>
  <si>
    <t>S000041070017244000968</t>
  </si>
  <si>
    <t>410723197202240469</t>
  </si>
  <si>
    <t>孟德珍</t>
  </si>
  <si>
    <t>河南省新乡市红旗区关堤乡郭小庄村13号</t>
  </si>
  <si>
    <t>S000041070017244000969</t>
  </si>
  <si>
    <t>410721198109284522</t>
  </si>
  <si>
    <t>王乃丽</t>
  </si>
  <si>
    <t>河南省新乡市牧野区杨岗北街14号</t>
  </si>
  <si>
    <t>S000041070017244000970</t>
  </si>
  <si>
    <t>410702197510042526</t>
  </si>
  <si>
    <t>张亚利</t>
  </si>
  <si>
    <t>河南省洛阳市涧西区中侨绿城8栋7门503号</t>
  </si>
  <si>
    <t>S000041070017244000971</t>
  </si>
  <si>
    <t>410323198106213041</t>
  </si>
  <si>
    <t>张福丽</t>
  </si>
  <si>
    <t>河南省封丘县鲁岗乡白店村二组</t>
  </si>
  <si>
    <t>S000041070017244000972</t>
  </si>
  <si>
    <t>410727197212204440</t>
  </si>
  <si>
    <t>张福青</t>
  </si>
  <si>
    <t>河南省辉县市薄壁镇张泉河村110号</t>
  </si>
  <si>
    <t>S000041070017244000973</t>
  </si>
  <si>
    <t>410782198607042422</t>
  </si>
  <si>
    <t>牛新玲</t>
  </si>
  <si>
    <t>河南省新乡市卫滨区平原乡西高村52号</t>
  </si>
  <si>
    <t>S000041070017244000974</t>
  </si>
  <si>
    <t>410711198210212029</t>
  </si>
  <si>
    <t>王承叶</t>
  </si>
  <si>
    <t>河南省卫辉市孙杏村镇汲城社区9号楼203号</t>
  </si>
  <si>
    <t>S000041070017244000975</t>
  </si>
  <si>
    <t>410781198507042621</t>
  </si>
  <si>
    <t>岳希雪</t>
  </si>
  <si>
    <t>河南省新乡市凤泉区耿黄镇何屯四组3排20号</t>
  </si>
  <si>
    <t>S000041070017244000976</t>
  </si>
  <si>
    <t>410704199111050029</t>
  </si>
  <si>
    <t>刘卫娟</t>
  </si>
  <si>
    <t>河南省原阳县阳阿乡韩庄061号</t>
  </si>
  <si>
    <t>S000041070017244000977</t>
  </si>
  <si>
    <t>410725198709096942</t>
  </si>
  <si>
    <t>李尚香</t>
  </si>
  <si>
    <t>河南省辉县市赞城镇西樊村</t>
  </si>
  <si>
    <t>S000041070017244000978</t>
  </si>
  <si>
    <t>410782196812071944</t>
  </si>
  <si>
    <t>任苗苗</t>
  </si>
  <si>
    <t>河南省辉县市赞城镇王庄村456号</t>
  </si>
  <si>
    <t>S000041070017244000979</t>
  </si>
  <si>
    <t>410782199107029541</t>
  </si>
  <si>
    <t>杨小翠</t>
  </si>
  <si>
    <t>河南省新乡市红旗区向阳路238号121号楼2单元12号</t>
  </si>
  <si>
    <t>S000041070017244000980</t>
  </si>
  <si>
    <t>411324198304116020</t>
  </si>
  <si>
    <t>贺丹</t>
  </si>
  <si>
    <t>河南省新乡县合河乡后村183号</t>
  </si>
  <si>
    <t>S000041070017244000981</t>
  </si>
  <si>
    <t>410724198204032066</t>
  </si>
  <si>
    <t>炎莉娟</t>
  </si>
  <si>
    <t>河南省新乡市红旗区孟营街287号</t>
  </si>
  <si>
    <t>S000041070017244000982</t>
  </si>
  <si>
    <t>410711198106181541</t>
  </si>
  <si>
    <t>赵妗妮</t>
  </si>
  <si>
    <t>河南省获嘉县照镜镇楼村社区13排298号</t>
  </si>
  <si>
    <t>S000041070017244000983</t>
  </si>
  <si>
    <t>410724198103292029</t>
  </si>
  <si>
    <t>王爱红</t>
  </si>
  <si>
    <t>河南省获嘉县冯庄镇尹寨村1组135号</t>
  </si>
  <si>
    <t>S000041070017244000984</t>
  </si>
  <si>
    <t>410724197003125026</t>
  </si>
  <si>
    <t>薛俊霞</t>
  </si>
  <si>
    <t>河南省封丘县居厢乡大李湾村1组</t>
  </si>
  <si>
    <t>S000041070017244000985</t>
  </si>
  <si>
    <t>410727197905031220</t>
  </si>
  <si>
    <t>刘梦君</t>
  </si>
  <si>
    <t>河南省获嘉县史庄镇东张巨村北大街东街75号</t>
  </si>
  <si>
    <t>S000041070017244000986</t>
  </si>
  <si>
    <t>410724199703014043</t>
  </si>
  <si>
    <t>别振琴</t>
  </si>
  <si>
    <t>河南省新乡市凤泉区耿黄乡东鲁堡村234号</t>
  </si>
  <si>
    <t>S000041070017244000987</t>
  </si>
  <si>
    <t>410704197307130048</t>
  </si>
  <si>
    <t>13462231722</t>
  </si>
  <si>
    <t>张占芹</t>
  </si>
  <si>
    <t>河南省延津县东屯镇大屯村</t>
  </si>
  <si>
    <t>S000041070017244000988</t>
  </si>
  <si>
    <t>410726196610225449</t>
  </si>
  <si>
    <t>15637388576</t>
  </si>
  <si>
    <t>冯福枝</t>
  </si>
  <si>
    <t>河南省获嘉县冯庄镇屯街村中街87号</t>
  </si>
  <si>
    <t>S000041070017244000989</t>
  </si>
  <si>
    <t>410724197406245022</t>
  </si>
  <si>
    <t>18937398864</t>
  </si>
  <si>
    <t>班级：2024年苏新经开区家政服务员（母婴护理员）四级第7期                                                                                          补贴标准：元</t>
  </si>
  <si>
    <t>常治贺</t>
  </si>
  <si>
    <t>河南省封丘县李庄镇朱寨村398号</t>
  </si>
  <si>
    <t>2024.9.6-9.14</t>
  </si>
  <si>
    <t>S000041070017244001544</t>
  </si>
  <si>
    <t>410727197606214940</t>
  </si>
  <si>
    <t>15236611382</t>
  </si>
  <si>
    <t>杜新秀</t>
  </si>
  <si>
    <t>河南省辉县市洪洲乡五里河村92号</t>
  </si>
  <si>
    <t>S000041070017244001545</t>
  </si>
  <si>
    <t>410782197106073867</t>
  </si>
  <si>
    <t>15837343917</t>
  </si>
  <si>
    <t>杨欣</t>
  </si>
  <si>
    <t>河南省新乡市凤泉区耿黄镇南鲁堡村338号</t>
  </si>
  <si>
    <t>S000041070017244001546</t>
  </si>
  <si>
    <t>410704199701050029</t>
  </si>
  <si>
    <t>18303663571</t>
  </si>
  <si>
    <t>荆新爱</t>
  </si>
  <si>
    <t>职高</t>
  </si>
  <si>
    <t>河南省新乡县朗公庙镇东荆楼村530号</t>
  </si>
  <si>
    <t>S000041070017244001547</t>
  </si>
  <si>
    <t>410721197909153569</t>
  </si>
  <si>
    <t>18236187286</t>
  </si>
  <si>
    <t>杨艳苹</t>
  </si>
  <si>
    <t>河南省焦作市山阳区新城办定和村一号</t>
  </si>
  <si>
    <t>S000041070017244001548</t>
  </si>
  <si>
    <t>410726199307245029</t>
  </si>
  <si>
    <t>15090376947</t>
  </si>
  <si>
    <t>宁秋花</t>
  </si>
  <si>
    <t>河南省辉县市冀屯镇白草岗村中心街36号</t>
  </si>
  <si>
    <t>S000041070017244001549</t>
  </si>
  <si>
    <t>410782198101022766</t>
  </si>
  <si>
    <t>13569851140</t>
  </si>
  <si>
    <t>牛红嫣</t>
  </si>
  <si>
    <t>河南省新乡市牧野区平原路970号4号楼1单元2607号</t>
  </si>
  <si>
    <t>S000041070017244001550</t>
  </si>
  <si>
    <t>410703197801022564</t>
  </si>
  <si>
    <t>15136790078</t>
  </si>
  <si>
    <t>张凤娟</t>
  </si>
  <si>
    <t>河南省新乡市卫滨区胜利中街169号怡园小区3号楼2单元1号</t>
  </si>
  <si>
    <t>S000041070017244001551</t>
  </si>
  <si>
    <t>41070319811118152X</t>
  </si>
  <si>
    <t>13460438444</t>
  </si>
  <si>
    <t>毛瑞莹</t>
  </si>
  <si>
    <t>河南省原阳县阳阿乡孙庄011号</t>
  </si>
  <si>
    <t>S000041070017244001552</t>
  </si>
  <si>
    <t>410725198510103244</t>
  </si>
  <si>
    <t>17337335610</t>
  </si>
  <si>
    <t>温艳梅</t>
  </si>
  <si>
    <t>河南省辉县市上八上口村</t>
  </si>
  <si>
    <t>S000041070017244001553</t>
  </si>
  <si>
    <t>410782198404073560</t>
  </si>
  <si>
    <t>13462294090</t>
  </si>
  <si>
    <t>张庆玲</t>
  </si>
  <si>
    <t>河南省新乡县合河乡合河村975号</t>
  </si>
  <si>
    <t>S000041070017244001554</t>
  </si>
  <si>
    <t>410721197412251024</t>
  </si>
  <si>
    <t>18336096546</t>
  </si>
  <si>
    <t>付金荣</t>
  </si>
  <si>
    <t>河南省新乡市凤泉区耿黄乡东张门村2区68号</t>
  </si>
  <si>
    <t>S000041070017244001555</t>
  </si>
  <si>
    <t>410704197110010042</t>
  </si>
  <si>
    <t>17656232827</t>
  </si>
  <si>
    <t>李大璐</t>
  </si>
  <si>
    <t>河南省新乡市红旗区新康巷24号1号楼2单元</t>
  </si>
  <si>
    <t>S000041070017244001556</t>
  </si>
  <si>
    <t>410727199208112040</t>
  </si>
  <si>
    <t>王绍娟</t>
  </si>
  <si>
    <t>河南省新乡县七里营镇东曹村</t>
  </si>
  <si>
    <t>S000041070017244001557</t>
  </si>
  <si>
    <t>41072119721229306X</t>
  </si>
  <si>
    <t>张开艳</t>
  </si>
  <si>
    <t>河南省辉县市百泉镇小官庄村西一条43号</t>
  </si>
  <si>
    <t>S000041070017244001558</t>
  </si>
  <si>
    <t>410782198303203960</t>
  </si>
  <si>
    <t>郭红霞</t>
  </si>
  <si>
    <t>河南省辉县市薄壁镇洛营村452号</t>
  </si>
  <si>
    <t>S000041070017244001559</t>
  </si>
  <si>
    <t>410723197608283186</t>
  </si>
  <si>
    <t>魏小琴</t>
  </si>
  <si>
    <t>南省新乡市凤泉区潞王乡堡上村198号</t>
  </si>
  <si>
    <t>S000041070017244001560</t>
  </si>
  <si>
    <t>41070419720103156X</t>
  </si>
  <si>
    <t>13613905486</t>
  </si>
  <si>
    <t>杨国粉</t>
  </si>
  <si>
    <t>河南省延津县胙城乡刘庄村0011号</t>
  </si>
  <si>
    <t>S000041070017244001561</t>
  </si>
  <si>
    <t>410726196902125028</t>
  </si>
  <si>
    <t>18837338868</t>
  </si>
  <si>
    <t>李志萍</t>
  </si>
  <si>
    <t>河南省新乡市卫滨区孟营街梦萦小区16号楼3单元5号</t>
  </si>
  <si>
    <t>S000041070017244001562</t>
  </si>
  <si>
    <t>410725198005102427</t>
  </si>
  <si>
    <t>付艳萍</t>
  </si>
  <si>
    <t>河南省新乡市牧野区牧野乡大朱庄村395号</t>
  </si>
  <si>
    <t>S000041070017244001563</t>
  </si>
  <si>
    <t>410711197904050082</t>
  </si>
  <si>
    <t>刘艳萍</t>
  </si>
  <si>
    <t>河南省新乡市红旗区洪门镇段村</t>
  </si>
  <si>
    <t>S000041070017244001564</t>
  </si>
  <si>
    <t>410711197708101049</t>
  </si>
  <si>
    <t>杜贝贝</t>
  </si>
  <si>
    <t>河南省封丘县鲁岗镇齐寨村向阳街601号</t>
  </si>
  <si>
    <t>S000041070017244001565</t>
  </si>
  <si>
    <t>41072719880129694X</t>
  </si>
  <si>
    <t>李小莉</t>
  </si>
  <si>
    <t>河南省封丘县鲁岗乡齐占村5组</t>
  </si>
  <si>
    <t>S000041070017244001566</t>
  </si>
  <si>
    <t>410727197609184425</t>
  </si>
  <si>
    <t>姬彦莲</t>
  </si>
  <si>
    <t>河南省封丘县荆隆宫乡于店村健康路406号</t>
  </si>
  <si>
    <t>S000041070017244001567</t>
  </si>
  <si>
    <t>410727197310013541</t>
  </si>
  <si>
    <t>郭超玉</t>
  </si>
  <si>
    <t>河南省新乡市凤泉区大块镇陈堡社区38号</t>
  </si>
  <si>
    <t>S000041070017244001568</t>
  </si>
  <si>
    <t>410721197412260545</t>
  </si>
  <si>
    <t>王永琴</t>
  </si>
  <si>
    <t>河南省延津县司寨乡高寨村237号</t>
  </si>
  <si>
    <t>S000041070017244001569</t>
  </si>
  <si>
    <t>410726197807141227</t>
  </si>
  <si>
    <t>刘俊芳</t>
  </si>
  <si>
    <t>河南省封丘县黄陵镇西孔堂村19号</t>
  </si>
  <si>
    <t>S000041070017244001570</t>
  </si>
  <si>
    <t>410727197509015624</t>
  </si>
  <si>
    <t>刘改</t>
  </si>
  <si>
    <t>河南省封丘县尹岗乡双王村一组</t>
  </si>
  <si>
    <t>S000041070017244001571</t>
  </si>
  <si>
    <t>410727197607085327</t>
  </si>
  <si>
    <t>牛美玲</t>
  </si>
  <si>
    <t>河南省封丘县黄陵镇西孔堂村一组</t>
  </si>
  <si>
    <t>S000041070017244001572</t>
  </si>
  <si>
    <t>41072719721025564X</t>
  </si>
  <si>
    <t>张红艳</t>
  </si>
  <si>
    <t>河南省辉县市北云门镇政府家属院</t>
  </si>
  <si>
    <t>S000041070017244001573</t>
  </si>
  <si>
    <t>41078219760929002X</t>
  </si>
  <si>
    <t>吴粉</t>
  </si>
  <si>
    <t>河南省原阳县福宁集乡西程寨村东西街53号</t>
  </si>
  <si>
    <t>S000041070017244001574</t>
  </si>
  <si>
    <t>410725199001289786</t>
  </si>
  <si>
    <t>魏家红</t>
  </si>
  <si>
    <t>河南省卫辉市上乐村镇庄严村167号</t>
  </si>
  <si>
    <t>S000041070017244001575</t>
  </si>
  <si>
    <t>410781197001295125</t>
  </si>
  <si>
    <t>王胜男</t>
  </si>
  <si>
    <t>河南省卫辉市后河镇范庄村东一街5号</t>
  </si>
  <si>
    <t>S000041070017244001576</t>
  </si>
  <si>
    <t>410781198706293626</t>
  </si>
  <si>
    <t>姚天云</t>
  </si>
  <si>
    <t>河南省卫辉市顿坊店乡水屯村143号</t>
  </si>
  <si>
    <t>S000041070017244001577</t>
  </si>
  <si>
    <t>410781196908036063</t>
  </si>
  <si>
    <t>张文凤</t>
  </si>
  <si>
    <t>河南省新乡市红旗区新中大道966号24号楼1单元202室</t>
  </si>
  <si>
    <t>S000041070017244001578</t>
  </si>
  <si>
    <t>410721199405124544</t>
  </si>
  <si>
    <t>王爱霞</t>
  </si>
  <si>
    <t>河南省辉县市常村镇周卜村</t>
  </si>
  <si>
    <t>S000041070017244001579</t>
  </si>
  <si>
    <t>410723197107294426</t>
  </si>
  <si>
    <t>赵国彦</t>
  </si>
  <si>
    <t>河南省新乡市红旗区平原路461号115号楼5单元302室</t>
  </si>
  <si>
    <t>S000041070017244001580</t>
  </si>
  <si>
    <t>410725198907029820</t>
  </si>
  <si>
    <t>丰春娟</t>
  </si>
  <si>
    <t>河南省原阳县阳阿乡明盖村</t>
  </si>
  <si>
    <t>S000041070017244001581</t>
  </si>
  <si>
    <t>410725197603213229</t>
  </si>
  <si>
    <t>李双</t>
  </si>
  <si>
    <t>河南省原阳县大宾乡高明古村</t>
  </si>
  <si>
    <t>S000041070017244001582</t>
  </si>
  <si>
    <t>410725197908141641</t>
  </si>
  <si>
    <t>班级：2024年苏新经开区家政服务员（母婴护理员）四级第8期                                                                                          补贴标准：元</t>
  </si>
  <si>
    <t>马坤</t>
  </si>
  <si>
    <t>河南省新乡市牧野区王村镇马庄村1号</t>
  </si>
  <si>
    <t>S000041070017244001583</t>
  </si>
  <si>
    <t>410711199211270524</t>
  </si>
  <si>
    <t>琚小燕</t>
  </si>
  <si>
    <t>河南省新乡市凤泉区耿黄镇大黄屯一组10排1号</t>
  </si>
  <si>
    <t>S000041070017244001584</t>
  </si>
  <si>
    <t>410782198407060925</t>
  </si>
  <si>
    <t>谷香萍</t>
  </si>
  <si>
    <t>河南省长垣县恼里镇左占村0063号</t>
  </si>
  <si>
    <t>S000041070017244001585</t>
  </si>
  <si>
    <t>410728197304232023</t>
  </si>
  <si>
    <t>毛英英</t>
  </si>
  <si>
    <t>河南省原阳县大宾乡刘江庄174号</t>
  </si>
  <si>
    <t>S000041070017244001586</t>
  </si>
  <si>
    <t>410725199610201620</t>
  </si>
  <si>
    <t>郭秀梅</t>
  </si>
  <si>
    <t>河南省封丘县潘店乡张马牧村8组</t>
  </si>
  <si>
    <t>S000041070017244001587</t>
  </si>
  <si>
    <t>410727197610136228</t>
  </si>
  <si>
    <t>吴改青</t>
  </si>
  <si>
    <t>河南省辉县市吴村镇南宿村</t>
  </si>
  <si>
    <t>S000041070017244001588</t>
  </si>
  <si>
    <t>410723197210183062</t>
  </si>
  <si>
    <t>杨小雪</t>
  </si>
  <si>
    <t>河南省辉县市吴村镇吴村社区B区1号楼1单元201号</t>
  </si>
  <si>
    <t>S000041070017244001589</t>
  </si>
  <si>
    <t>410782198009273060</t>
  </si>
  <si>
    <t>吴喜霞</t>
  </si>
  <si>
    <t>河南省辉县市峪河镇毛庄村2000号</t>
  </si>
  <si>
    <t>S000041070017244001590</t>
  </si>
  <si>
    <t>410782198107182429</t>
  </si>
  <si>
    <t>卢县琴</t>
  </si>
  <si>
    <t>河南省辉县市孟庄镇梁村</t>
  </si>
  <si>
    <t>S000041070017244001591</t>
  </si>
  <si>
    <t>410782197809144262</t>
  </si>
  <si>
    <t>汪彩丽</t>
  </si>
  <si>
    <t>河南省获嘉县徐营镇西街村7组180号</t>
  </si>
  <si>
    <t>S000041070017244001593</t>
  </si>
  <si>
    <t>410724197912295102</t>
  </si>
  <si>
    <t>尹彩琴</t>
  </si>
  <si>
    <t>河南省卫辉市上乐村镇上乐一村三组</t>
  </si>
  <si>
    <t>S000041070017244001594</t>
  </si>
  <si>
    <t>410781197602095145</t>
  </si>
  <si>
    <t>胡栋君</t>
  </si>
  <si>
    <t>河南省武陟县大虹桥乡南关村平安路三街43号</t>
  </si>
  <si>
    <t>S000041070017244001595</t>
  </si>
  <si>
    <t>410823199306030284</t>
  </si>
  <si>
    <t>王照红</t>
  </si>
  <si>
    <t>河南省获嘉县黄堤镇安仪村双星路南段4巷3号</t>
  </si>
  <si>
    <t>S000041070017244001596</t>
  </si>
  <si>
    <t>410724197411083048</t>
  </si>
  <si>
    <t>王红艳</t>
  </si>
  <si>
    <t>河南省获嘉县大新庄乡大呈村8组497号</t>
  </si>
  <si>
    <t>S000041070017244001597</t>
  </si>
  <si>
    <t>410724199204174528</t>
  </si>
  <si>
    <t>黄文兰</t>
  </si>
  <si>
    <t>河南省获嘉县冯庄镇忠义村16组24号</t>
  </si>
  <si>
    <t>S000041070017244001598</t>
  </si>
  <si>
    <t>362204198401301725</t>
  </si>
  <si>
    <t>陈晨</t>
  </si>
  <si>
    <t>河南省获嘉县史庄镇大清村东大街155号</t>
  </si>
  <si>
    <t>S000041070017244001599</t>
  </si>
  <si>
    <t>410724199207037027</t>
  </si>
  <si>
    <t>崔凤花</t>
  </si>
  <si>
    <t>河南省获嘉县位庄乡石佛村北街路南</t>
  </si>
  <si>
    <t>S000041070017244001600</t>
  </si>
  <si>
    <t>410724197804262565</t>
  </si>
  <si>
    <t>崔晓玲</t>
  </si>
  <si>
    <t>河南省辉县市城关镇民族街14条19号</t>
  </si>
  <si>
    <t>S000041070017244001601</t>
  </si>
  <si>
    <t>410782199007249600</t>
  </si>
  <si>
    <t>董软香</t>
  </si>
  <si>
    <t>河南省辉县市高庄乡后郭雷村</t>
  </si>
  <si>
    <t>S000041070017244001602</t>
  </si>
  <si>
    <t>410782197703134920</t>
  </si>
  <si>
    <t>闫翠</t>
  </si>
  <si>
    <t>河南省新乡市红旗区金穗大道137号6号楼1单元601室</t>
  </si>
  <si>
    <t>S000041070017244001603</t>
  </si>
  <si>
    <t>410725198806052028</t>
  </si>
  <si>
    <t>李芳芳</t>
  </si>
  <si>
    <t>河南省新乡县七里营镇大张庄村11号</t>
  </si>
  <si>
    <t>S000041070017244001604</t>
  </si>
  <si>
    <t>410725198701120469</t>
  </si>
  <si>
    <t>张玉鸽</t>
  </si>
  <si>
    <t>河南省孟津县会盟镇下古村</t>
  </si>
  <si>
    <t>S000041070017244001605</t>
  </si>
  <si>
    <t>410322199503141828</t>
  </si>
  <si>
    <t>才伟伟</t>
  </si>
  <si>
    <t>河南省原阳县师寨镇五柳集村132号</t>
  </si>
  <si>
    <t>S000041070017244001606</t>
  </si>
  <si>
    <t>410725199302169905</t>
  </si>
  <si>
    <t>周东玲</t>
  </si>
  <si>
    <t>河南省封丘县陈固乡冯马台村610号</t>
  </si>
  <si>
    <t>S000041070017244001607</t>
  </si>
  <si>
    <t>410727197212242025</t>
  </si>
  <si>
    <t>王新景</t>
  </si>
  <si>
    <t>河南省滑县老店镇物头集村1号</t>
  </si>
  <si>
    <t>S000041070017244001608</t>
  </si>
  <si>
    <t>410526197103296529</t>
  </si>
  <si>
    <t>刘燕华</t>
  </si>
  <si>
    <t>河南省郑州市花园路59号院21世纪社区A区13号楼</t>
  </si>
  <si>
    <t>S000041070017244001609</t>
  </si>
  <si>
    <t>411102196711113603</t>
  </si>
  <si>
    <t>15838179958</t>
  </si>
  <si>
    <t>卢春艳</t>
  </si>
  <si>
    <t>河南省封丘县黄德镇北范庄村219号</t>
  </si>
  <si>
    <t>S000041070017244001610</t>
  </si>
  <si>
    <t>410727198011051585</t>
  </si>
  <si>
    <t>郑永字</t>
  </si>
  <si>
    <t>河南省封丘县黄德镇北范庄村218号</t>
  </si>
  <si>
    <t>S000041070017244001611</t>
  </si>
  <si>
    <t>410727197202121588</t>
  </si>
  <si>
    <t>孙智红</t>
  </si>
  <si>
    <t>河南省新乡县翟坡镇兴宁村406号</t>
  </si>
  <si>
    <t>S000041070017244001612</t>
  </si>
  <si>
    <t>410721197502173023</t>
  </si>
  <si>
    <t>张花瑞</t>
  </si>
  <si>
    <t>河南省新乡市红旗区高新区道清路188号21号楼</t>
  </si>
  <si>
    <t>S000041070017244001613</t>
  </si>
  <si>
    <t>410526198112066447</t>
  </si>
  <si>
    <t>李林林</t>
  </si>
  <si>
    <t>河南省新乡市红旗区和平大道386号4单元801号</t>
  </si>
  <si>
    <t>S000041070017244001614</t>
  </si>
  <si>
    <t>410725198807204222</t>
  </si>
  <si>
    <t>夏倩倩</t>
  </si>
  <si>
    <t>河南省新乡县朗公庙镇西荆楼村474号</t>
  </si>
  <si>
    <t>S000041070017244001615</t>
  </si>
  <si>
    <t>410721198608283022</t>
  </si>
  <si>
    <t>18937376680</t>
  </si>
  <si>
    <t>陈红</t>
  </si>
  <si>
    <t>河南省获嘉县太山乡东古风村北街092号</t>
  </si>
  <si>
    <t>S000041070017244001616</t>
  </si>
  <si>
    <t>410724197101286026</t>
  </si>
  <si>
    <t>王合英</t>
  </si>
  <si>
    <t>河南省新乡市凤泉区潞王乡东同古村660号</t>
  </si>
  <si>
    <t>S000041070017244001617</t>
  </si>
  <si>
    <t>410723196807114444</t>
  </si>
  <si>
    <t>15993094562</t>
  </si>
  <si>
    <t>郭利霞</t>
  </si>
  <si>
    <t>河南省获嘉县太山乡晁庄村135</t>
  </si>
  <si>
    <t>S000041070017244001618</t>
  </si>
  <si>
    <t>410724197809084526</t>
  </si>
  <si>
    <t>13673506976</t>
  </si>
  <si>
    <t>班级：2024年苏新经开区家政服务员（母婴护理员）四级第9期                                                                                          补贴标准：元</t>
  </si>
  <si>
    <t>李保梅</t>
  </si>
  <si>
    <t>河南省新乡市牧野区荣校路24号附59号</t>
  </si>
  <si>
    <t>2024.9.19-9.27</t>
  </si>
  <si>
    <t>S000041070017244001661</t>
  </si>
  <si>
    <t>372930197711020804</t>
  </si>
  <si>
    <t>孙俊红</t>
  </si>
  <si>
    <t>河南省长垣县樊相镇高庙村43号</t>
  </si>
  <si>
    <t>S000041070017244001662</t>
  </si>
  <si>
    <t>410728198306017081</t>
  </si>
  <si>
    <t>姜巧鸽</t>
  </si>
  <si>
    <t>河南省长垣县魏庄办事处邢口村198号</t>
  </si>
  <si>
    <t>S000041070017244001663</t>
  </si>
  <si>
    <t>410728198812071582</t>
  </si>
  <si>
    <t>王婷</t>
  </si>
  <si>
    <t>河南省长垣县芦岗乡滑店村508号</t>
  </si>
  <si>
    <t>S000041070017244001664</t>
  </si>
  <si>
    <t>410728198703232527</t>
  </si>
  <si>
    <t>王玉华</t>
  </si>
  <si>
    <t>河南省长垣县武邱乡于占自然村</t>
  </si>
  <si>
    <t>S000041070017244001665</t>
  </si>
  <si>
    <t>410728197006304041</t>
  </si>
  <si>
    <t>朱津辉</t>
  </si>
  <si>
    <t>河南省新乡市牧野区宏力大道（中）682号11号楼4单元</t>
  </si>
  <si>
    <t>S000041070017244001666</t>
  </si>
  <si>
    <t>41070319761109302X</t>
  </si>
  <si>
    <t>河南省获嘉县城区崇兴巷3号院3号</t>
  </si>
  <si>
    <t>S000041070017244001667</t>
  </si>
  <si>
    <t>372929198512016641</t>
  </si>
  <si>
    <t>郝彩</t>
  </si>
  <si>
    <t>河南省新乡市牧野区前进路139号2号楼1单元2号</t>
  </si>
  <si>
    <t>S000041070017244001668</t>
  </si>
  <si>
    <t>410702197707072526</t>
  </si>
  <si>
    <t>范臣华</t>
  </si>
  <si>
    <t>河南省卫辉市李源屯镇东良村四组</t>
  </si>
  <si>
    <t>S000041070017244001669</t>
  </si>
  <si>
    <t>410781197806303129</t>
  </si>
  <si>
    <t>邵丽方</t>
  </si>
  <si>
    <t>河南省长垣市满村镇三官庙村219号</t>
  </si>
  <si>
    <t>S000041070017244001670</t>
  </si>
  <si>
    <t>410728198801105564</t>
  </si>
  <si>
    <t>芦凤玲</t>
  </si>
  <si>
    <t>河南省获嘉县大新庄乡郭庄村2组298号</t>
  </si>
  <si>
    <t>S000041070017244001671</t>
  </si>
  <si>
    <t>410724197106020526</t>
  </si>
  <si>
    <t>曹艳芳</t>
  </si>
  <si>
    <t>河南省新乡市牧野区牧野小区北1号楼1单元15号</t>
  </si>
  <si>
    <t>S000041070017244001672</t>
  </si>
  <si>
    <t>410711198007282523</t>
  </si>
  <si>
    <t>孙海平</t>
  </si>
  <si>
    <t>河南省封丘县陈固镇西守宫村三组</t>
  </si>
  <si>
    <t>S000041070017244001673</t>
  </si>
  <si>
    <t>410727199204122022</t>
  </si>
  <si>
    <t>王艳慧</t>
  </si>
  <si>
    <t>河南省新乡县朗公庙镇东荆楼村575号</t>
  </si>
  <si>
    <t>S000041070017244001674</t>
  </si>
  <si>
    <t>410221198803108425</t>
  </si>
  <si>
    <t>张希娟</t>
  </si>
  <si>
    <t>河南省新乡县古固寨镇南张庄村169号</t>
  </si>
  <si>
    <t>S000041070017244001675</t>
  </si>
  <si>
    <t>410721197005034049</t>
  </si>
  <si>
    <t>王丽霞</t>
  </si>
  <si>
    <t>河南省获嘉县大辛庄乡辛丰村6组066号</t>
  </si>
  <si>
    <t>S000041070017244001676</t>
  </si>
  <si>
    <t>410724197409046029</t>
  </si>
  <si>
    <t>石珍</t>
  </si>
  <si>
    <t>河南省获嘉县中和镇后五福村中心街719号</t>
  </si>
  <si>
    <t>S000041070017244001677</t>
  </si>
  <si>
    <t>410724197811151521</t>
  </si>
  <si>
    <t>郭艳琴</t>
  </si>
  <si>
    <t>河南省获嘉县位庄乡南阳屯村六队路南2区0335号</t>
  </si>
  <si>
    <t>S000041070017244001678</t>
  </si>
  <si>
    <t>410724197809069625</t>
  </si>
  <si>
    <t>赵希梅</t>
  </si>
  <si>
    <t>河南省卫辉市顿坊店乡甘庄村</t>
  </si>
  <si>
    <t>S000041070017244001679</t>
  </si>
  <si>
    <t>410781197709146045</t>
  </si>
  <si>
    <t>13083732565</t>
  </si>
  <si>
    <t>赵玉钰</t>
  </si>
  <si>
    <t>河南省新乡市红旗区化工路36号4号楼2单元8号</t>
  </si>
  <si>
    <t>S000041070017244001680</t>
  </si>
  <si>
    <t>410711198004081523</t>
  </si>
  <si>
    <t>13937314986</t>
  </si>
  <si>
    <t>姜玲</t>
  </si>
  <si>
    <t>河南省新乡市红旗区马小营村姜家胡同269号</t>
  </si>
  <si>
    <t>S000041070017244001681</t>
  </si>
  <si>
    <t>410711198809021026</t>
  </si>
  <si>
    <t>17630168282</t>
  </si>
  <si>
    <t>茹宁</t>
  </si>
  <si>
    <t>河南省新乡市牧野区牧野乡后辛庄村503号</t>
  </si>
  <si>
    <t>S000041070017244001682</t>
  </si>
  <si>
    <t>41071119870819004X</t>
  </si>
  <si>
    <t>15617119832</t>
  </si>
  <si>
    <t>张照梅</t>
  </si>
  <si>
    <t>河南省辉县市冀屯镇范家屯村122号</t>
  </si>
  <si>
    <t>S000041070017244001683</t>
  </si>
  <si>
    <t>41078219681204222X</t>
  </si>
  <si>
    <t>16638369856</t>
  </si>
  <si>
    <t>申万瑶</t>
  </si>
  <si>
    <t>河南省新乡市凤泉区耿黄镇大黄屯二组10排8号</t>
  </si>
  <si>
    <t>S000041070017244001684</t>
  </si>
  <si>
    <t>410704199703290026</t>
  </si>
  <si>
    <t>15903884872</t>
  </si>
  <si>
    <t>王素琴</t>
  </si>
  <si>
    <t>河南省延津县胙城乡西小庄村0146号</t>
  </si>
  <si>
    <t>S000041070017244001685</t>
  </si>
  <si>
    <t>410726199209235046</t>
  </si>
  <si>
    <t>18737317246</t>
  </si>
  <si>
    <t>范园园</t>
  </si>
  <si>
    <t>河南省新乡市红旗区人民东路414号1巷86号</t>
  </si>
  <si>
    <t>S000041070017244001686</t>
  </si>
  <si>
    <t>410703198202223545</t>
  </si>
  <si>
    <t>18503735222</t>
  </si>
  <si>
    <t>张春焕</t>
  </si>
  <si>
    <t>河南省新乡市红旗区引黄西路19号1号楼1单元1号</t>
  </si>
  <si>
    <t>S000041070017244001687</t>
  </si>
  <si>
    <t>411123197608095546</t>
  </si>
  <si>
    <t>18790576180</t>
  </si>
  <si>
    <t>张洁</t>
  </si>
  <si>
    <t>河南省新乡市卫滨区健康路263号2号楼4单元30号</t>
  </si>
  <si>
    <t>S000041070017244001688</t>
  </si>
  <si>
    <t>410703197702184023</t>
  </si>
  <si>
    <t>18790612260</t>
  </si>
  <si>
    <t>张贵芬</t>
  </si>
  <si>
    <t>河南省延津县石婆固乡小渭村494号</t>
  </si>
  <si>
    <t>S000041070017244001689</t>
  </si>
  <si>
    <t>410726197611273025</t>
  </si>
  <si>
    <t>18203737390</t>
  </si>
  <si>
    <t>孙永丽</t>
  </si>
  <si>
    <t>河南省新乡市卫滨区平原乡唐庄村100号</t>
  </si>
  <si>
    <t>S000041070017244001690</t>
  </si>
  <si>
    <t>410711197009182046</t>
  </si>
  <si>
    <t>闫坤坤</t>
  </si>
  <si>
    <t>河南省原阳县新乡平原新区滨湖小镇社区四号楼二单元</t>
  </si>
  <si>
    <t>S000041070017244001691</t>
  </si>
  <si>
    <t>410725198503074860</t>
  </si>
  <si>
    <t>康鲜芳</t>
  </si>
  <si>
    <t>河南省新乡县新乡经济开发区杨屯村347号</t>
  </si>
  <si>
    <t>S000041070017244001692</t>
  </si>
  <si>
    <t>410181197612186523</t>
  </si>
  <si>
    <t>訾静静</t>
  </si>
  <si>
    <t>河南省新乡市红旗区新中大道966号13号楼西单元502号</t>
  </si>
  <si>
    <t>S000041070017244001693</t>
  </si>
  <si>
    <t>41072119851107454X</t>
  </si>
  <si>
    <t>位玉娟</t>
  </si>
  <si>
    <t>河南省封丘县居厢乡大沙村5组</t>
  </si>
  <si>
    <t>S000041070017244001694</t>
  </si>
  <si>
    <t>410727197907241547</t>
  </si>
  <si>
    <t>李瑞遥</t>
  </si>
  <si>
    <t>河南省长垣县丁栾镇史庄村65号</t>
  </si>
  <si>
    <t>S000041070017244001695</t>
  </si>
  <si>
    <t>410728200005106021</t>
  </si>
  <si>
    <t>蒋书利</t>
  </si>
  <si>
    <t>河南省封丘县鲁岗镇孙寨村后街025号</t>
  </si>
  <si>
    <t>S000041070017244001696</t>
  </si>
  <si>
    <t>410727198410024445</t>
  </si>
  <si>
    <t>吕凤兰</t>
  </si>
  <si>
    <t>河南省获嘉县位庄乡大位庄村南干道165号</t>
  </si>
  <si>
    <t>S000041070017244001697</t>
  </si>
  <si>
    <t>41072419700929252X</t>
  </si>
  <si>
    <t>王雪莲</t>
  </si>
  <si>
    <t>河南省获嘉县位庄乡大位庄村南干道107号</t>
  </si>
  <si>
    <t>S000041070017244001698</t>
  </si>
  <si>
    <t>410724197112292528</t>
  </si>
  <si>
    <t>代爱华</t>
  </si>
  <si>
    <t>河南省辉县市孟庄镇涧头村120号</t>
  </si>
  <si>
    <t>S000041070017244001699</t>
  </si>
  <si>
    <t>410782197707210986</t>
  </si>
  <si>
    <t>贾小红</t>
  </si>
  <si>
    <t>河南省获嘉县大辛庄乡辛丰村6组059号</t>
  </si>
  <si>
    <t>S000041070017244001700</t>
  </si>
  <si>
    <t>410724197402044522</t>
  </si>
  <si>
    <t>张茹</t>
  </si>
  <si>
    <t>河南省辉县市沙窑乡井郊村</t>
  </si>
  <si>
    <t>S000041070017244001701</t>
  </si>
  <si>
    <t>410782199007114925</t>
  </si>
  <si>
    <t>曹晓燕</t>
  </si>
  <si>
    <t>河南省新乡市卫滨区高村路324号1号楼5单元8号</t>
  </si>
  <si>
    <t>S000041070017244001702</t>
  </si>
  <si>
    <t>411522198607137222</t>
  </si>
  <si>
    <t>苏言会</t>
  </si>
  <si>
    <t>河南省辉县市赵固乡张庄村</t>
  </si>
  <si>
    <t>S000041070017244001703</t>
  </si>
  <si>
    <t>410782197605261264</t>
  </si>
  <si>
    <t>王新娥</t>
  </si>
  <si>
    <t>河南省新乡市卫滨区平原乡金家营村66号</t>
  </si>
  <si>
    <t>S000041070017244001704</t>
  </si>
  <si>
    <t>410711197507082021</t>
  </si>
  <si>
    <t>李艳红</t>
  </si>
  <si>
    <t>河南省辉县市百泉路101号南关新区</t>
  </si>
  <si>
    <t>S000041070017244001705</t>
  </si>
  <si>
    <t>410782197505245320</t>
  </si>
  <si>
    <t>高莎莎</t>
  </si>
  <si>
    <t>河南省延津县司寨乡高寨村691号</t>
  </si>
  <si>
    <t>S000041070017244001707</t>
  </si>
  <si>
    <t>410726198803021222</t>
  </si>
  <si>
    <t>李晶晶</t>
  </si>
  <si>
    <t>河南省新乡市卫滨区平原乡李村4号</t>
  </si>
  <si>
    <t>S000041070017244001708</t>
  </si>
  <si>
    <t>410721198801055021</t>
  </si>
  <si>
    <t>王燕霞</t>
  </si>
  <si>
    <t>河南省新乡市牧野区下河线南街88号楼4单元</t>
  </si>
  <si>
    <t>S000041070017244001709</t>
  </si>
  <si>
    <t>410702197202122065</t>
  </si>
  <si>
    <t>李金加</t>
  </si>
  <si>
    <t>河南省新乡市凤泉区大块镇块村营村1497号</t>
  </si>
  <si>
    <t>S000041070017244001710</t>
  </si>
  <si>
    <t>410711198309291046</t>
  </si>
  <si>
    <t>王保霞</t>
  </si>
  <si>
    <t>河南省辉县市峪河镇穆家营村</t>
  </si>
  <si>
    <t>S000041070017244001711</t>
  </si>
  <si>
    <t>410782197110082424</t>
  </si>
  <si>
    <t>杨纪文</t>
  </si>
  <si>
    <t>河南省延津县城关镇东街村</t>
  </si>
  <si>
    <t>S000041070017244001712</t>
  </si>
  <si>
    <t>410726197305090028</t>
  </si>
  <si>
    <t>郭小琴</t>
  </si>
  <si>
    <t>河南省获嘉县大新庄乡西古风村5组</t>
  </si>
  <si>
    <t>S000041070017244001713</t>
  </si>
  <si>
    <t>41072419800910452X</t>
  </si>
  <si>
    <t>周连燕</t>
  </si>
  <si>
    <t>河南省延津县城关镇北街县后街</t>
  </si>
  <si>
    <t>S000041070017244001714</t>
  </si>
  <si>
    <t>41072619760728002X</t>
  </si>
  <si>
    <t>李丹</t>
  </si>
  <si>
    <t>河南省获嘉县中和镇小官庄村行政村597号</t>
  </si>
  <si>
    <t>S000041070017244001715</t>
  </si>
  <si>
    <t>410724197805251526</t>
  </si>
  <si>
    <t>孙宏楠</t>
  </si>
  <si>
    <t>河南省封丘县城关乡小娄堤村281号</t>
  </si>
  <si>
    <t>S000041070017244001716</t>
  </si>
  <si>
    <t>410727199201162942</t>
  </si>
  <si>
    <t>班级：2024年苏新经开区家政服务员（母婴护理员）四级第10期                                                                                          补贴标准：元</t>
  </si>
  <si>
    <t>王静</t>
  </si>
  <si>
    <t>河南省获嘉县太山乡程操村5组047号</t>
  </si>
  <si>
    <t>2024.10.16-10.24</t>
  </si>
  <si>
    <t>S000041070017244001778</t>
  </si>
  <si>
    <t>410724197106256045</t>
  </si>
  <si>
    <t>邹艳姣</t>
  </si>
  <si>
    <t>河南省封丘县赵岗镇老庄村415号</t>
  </si>
  <si>
    <t>S000041070017244001779</t>
  </si>
  <si>
    <t>410727199404177642</t>
  </si>
  <si>
    <t>龙明明</t>
  </si>
  <si>
    <t>河南省长垣县樊相镇樊北村212号</t>
  </si>
  <si>
    <t>S000041070017244001780</t>
  </si>
  <si>
    <t>410728198707067063</t>
  </si>
  <si>
    <t>赵景梅</t>
  </si>
  <si>
    <t>河南省长垣市蒲北区闫寨村34号</t>
  </si>
  <si>
    <t>S000041070017244001781</t>
  </si>
  <si>
    <t>410728198303107081</t>
  </si>
  <si>
    <t>张立纪</t>
  </si>
  <si>
    <t>河南省辉县市常村镇常东村</t>
  </si>
  <si>
    <t>S000041070017244001782</t>
  </si>
  <si>
    <t>410723196912254449</t>
  </si>
  <si>
    <t>河南省辉县市赵固乡板桥村868号</t>
  </si>
  <si>
    <t>S000041070017244001783</t>
  </si>
  <si>
    <t>410782198204101264</t>
  </si>
  <si>
    <t>张翠玲</t>
  </si>
  <si>
    <t>河南省辉县市几屯着亮马台村61号</t>
  </si>
  <si>
    <t>S000041070017244001784</t>
  </si>
  <si>
    <t>410782198212073486</t>
  </si>
  <si>
    <t>高小霞</t>
  </si>
  <si>
    <t>河南省沁阳市王曲乡肖作村6号</t>
  </si>
  <si>
    <t>S000041070017244001785</t>
  </si>
  <si>
    <t>410881197101205524</t>
  </si>
  <si>
    <t>张艳</t>
  </si>
  <si>
    <t>河南省新乡市红旗工业园区樊庄村253号</t>
  </si>
  <si>
    <t>S000041070017244001786</t>
  </si>
  <si>
    <t>410726197909125842</t>
  </si>
  <si>
    <t>于洪云</t>
  </si>
  <si>
    <t>河南省新乡市牧野区宏力大道（中）623号7号楼2单元203号</t>
  </si>
  <si>
    <t>S000041070017244001787</t>
  </si>
  <si>
    <t>341221197103206903</t>
  </si>
  <si>
    <t>陈思佳</t>
  </si>
  <si>
    <t>河南省桐柏县城关镇安居小区183号</t>
  </si>
  <si>
    <t>S000041070017244001788</t>
  </si>
  <si>
    <t>411321198106210025</t>
  </si>
  <si>
    <t>赵晨茜</t>
  </si>
  <si>
    <t>河南省新乡县合河乡南永康村383号</t>
  </si>
  <si>
    <t>S000041070017244001789</t>
  </si>
  <si>
    <t>410721199103131044</t>
  </si>
  <si>
    <t>王湘燕</t>
  </si>
  <si>
    <t>河南省辉县市赞城镇大赞城村1组09号</t>
  </si>
  <si>
    <t>S000041070017244001790</t>
  </si>
  <si>
    <t>410724198609222028</t>
  </si>
  <si>
    <t>魏红</t>
  </si>
  <si>
    <t>河南省西平县五沟营镇洄浀赵村委十六组</t>
  </si>
  <si>
    <t>S000041070017244001791</t>
  </si>
  <si>
    <t>410725198207172829</t>
  </si>
  <si>
    <t>侯玉英</t>
  </si>
  <si>
    <t>河南省新乡市卫滨区新建街14号新店小区1号楼1单元9号</t>
  </si>
  <si>
    <t>S000041070017244001792</t>
  </si>
  <si>
    <t>412902197705131767</t>
  </si>
  <si>
    <t>胡阿丽</t>
  </si>
  <si>
    <t>河南省卫辉市柳庄乡栗寨村44号</t>
  </si>
  <si>
    <t>S000041070017244001793</t>
  </si>
  <si>
    <t>410781198307103629</t>
  </si>
  <si>
    <t>刘艳艳</t>
  </si>
  <si>
    <t>河南省封丘县应举镇西獐鹿市村131号</t>
  </si>
  <si>
    <t>S000041070017244001794</t>
  </si>
  <si>
    <t>410727199005102969</t>
  </si>
  <si>
    <t>李臣平</t>
  </si>
  <si>
    <t>河南省新乡市红旗区开发区城关新村东区59号</t>
  </si>
  <si>
    <t>S000041070017244001795</t>
  </si>
  <si>
    <t>410781198009204202</t>
  </si>
  <si>
    <t>魏海云</t>
  </si>
  <si>
    <t>河南省新乡市凤泉区大块镇东招民庄村110号</t>
  </si>
  <si>
    <t>S000041070017244001796</t>
  </si>
  <si>
    <t>410721197202280521</t>
  </si>
  <si>
    <t>靳灵娟</t>
  </si>
  <si>
    <t>河南省获嘉县黄堤镇江营村村政路东3巷4号</t>
  </si>
  <si>
    <t>S000041070017244001797</t>
  </si>
  <si>
    <t>410724199308283024</t>
  </si>
  <si>
    <t>张冬霞</t>
  </si>
  <si>
    <t>河南省获嘉县太山乡东寺营村西街050号</t>
  </si>
  <si>
    <t>S000041070017244001798</t>
  </si>
  <si>
    <t>410724197006216062</t>
  </si>
  <si>
    <t>王海霞</t>
  </si>
  <si>
    <t>河南省新乡市牧野区建设中路252号3号楼2单元11号</t>
  </si>
  <si>
    <t>S000041070017244001799</t>
  </si>
  <si>
    <t>410781197309306046</t>
  </si>
  <si>
    <t>罗梅芝</t>
  </si>
  <si>
    <t>河南省长垣县武邱乡黄占村046号</t>
  </si>
  <si>
    <t>S000041070017244001800</t>
  </si>
  <si>
    <t>41072819810302402X</t>
  </si>
  <si>
    <t>周玲</t>
  </si>
  <si>
    <t>河南省新乡市红旗区新廷路161号6号楼3单元25号</t>
  </si>
  <si>
    <t>S000041070017244001801</t>
  </si>
  <si>
    <t>410711198301261061</t>
  </si>
  <si>
    <t>裴静</t>
  </si>
  <si>
    <t>河南省获嘉县城区西华巷162号</t>
  </si>
  <si>
    <t>S000041070017244001802</t>
  </si>
  <si>
    <t>410724199810070526</t>
  </si>
  <si>
    <t>王慧丽</t>
  </si>
  <si>
    <t>河南省新乡市凤泉区大块镇大块村1693号</t>
  </si>
  <si>
    <t>S000041070017244001803</t>
  </si>
  <si>
    <t>410721199501060528</t>
  </si>
  <si>
    <t>王文霞</t>
  </si>
  <si>
    <t>河南省新乡市凤泉区大块镇北招民庄村356号</t>
  </si>
  <si>
    <t>S000041070017244001804</t>
  </si>
  <si>
    <t>410721197102221524</t>
  </si>
  <si>
    <t>罗美玲</t>
  </si>
  <si>
    <t>河南省新乡市凤泉区耿黄乡大黄屯南街董5排9号</t>
  </si>
  <si>
    <t>S000041070017244001805</t>
  </si>
  <si>
    <t>410704197905081522</t>
  </si>
  <si>
    <t>丰霞</t>
  </si>
  <si>
    <t>河南省延津县马庄乡油坊村119号</t>
  </si>
  <si>
    <t>S000041070017244001806</t>
  </si>
  <si>
    <t>410726198805116225</t>
  </si>
  <si>
    <t>牛玉玲</t>
  </si>
  <si>
    <t>河南省卫辉市安都乡大谷驼村310号</t>
  </si>
  <si>
    <t>S000041070017244001857</t>
  </si>
  <si>
    <t>410781198708136560</t>
  </si>
  <si>
    <t>张贵婷</t>
  </si>
  <si>
    <t>河南省卫辉市太公泉镇吕村</t>
  </si>
  <si>
    <t>S000041070017244001807</t>
  </si>
  <si>
    <t>410781197406137109</t>
  </si>
  <si>
    <t>梁中娟</t>
  </si>
  <si>
    <t>河南省延津县僧固乡辉县屯村579号</t>
  </si>
  <si>
    <t>S000041070017244001808</t>
  </si>
  <si>
    <t>410727197803142325</t>
  </si>
  <si>
    <t>刘献辉</t>
  </si>
  <si>
    <t>河南省新乡市红旗区小北街1号楼1单元16号</t>
  </si>
  <si>
    <t>S000041070017244001809</t>
  </si>
  <si>
    <t>410702197908090528</t>
  </si>
  <si>
    <t>李爱梅</t>
  </si>
  <si>
    <t>河南省辉县市吴村镇三街村96号</t>
  </si>
  <si>
    <t>S000041070017244001810</t>
  </si>
  <si>
    <t>140524198309305722</t>
  </si>
  <si>
    <t>冯彩丽</t>
  </si>
  <si>
    <t>河南省新乡县朗公庙镇朗中街村275号</t>
  </si>
  <si>
    <t>S000041070017244001811</t>
  </si>
  <si>
    <t>410721198009192524</t>
  </si>
  <si>
    <t>丁晶晶</t>
  </si>
  <si>
    <t>河南省新乡县大召营镇刘大召村41号</t>
  </si>
  <si>
    <t>S000041070017244001812</t>
  </si>
  <si>
    <t>410711198110032047</t>
  </si>
  <si>
    <t>13525080363</t>
  </si>
  <si>
    <t>李正香</t>
  </si>
  <si>
    <t>河南省原阳县祝楼乡北胡庄94号</t>
  </si>
  <si>
    <t>S000041070017244001813</t>
  </si>
  <si>
    <t>410725199312059806</t>
  </si>
  <si>
    <t>18236161933</t>
  </si>
  <si>
    <t>茹珂</t>
  </si>
  <si>
    <t>河南省新乡市牧野区牧野乡小朱庄村76号</t>
  </si>
  <si>
    <t>S000041070017244001814</t>
  </si>
  <si>
    <t>410702199305062527</t>
  </si>
  <si>
    <t>15090329972</t>
  </si>
  <si>
    <t>职卫红</t>
  </si>
  <si>
    <t>河南省获嘉县城区行政西三巷</t>
  </si>
  <si>
    <t>S000041070017244001815</t>
  </si>
  <si>
    <t>410724198209105068</t>
  </si>
  <si>
    <t>李春凤</t>
  </si>
  <si>
    <t>河南省卫辉市唐庄镇唐庄村5队72号</t>
  </si>
  <si>
    <t>S000041070017244001816</t>
  </si>
  <si>
    <t>410781197111262025</t>
  </si>
  <si>
    <t>18240668383</t>
  </si>
  <si>
    <t>高苗</t>
  </si>
  <si>
    <t>河南省辉县市吴村镇赵和庄村</t>
  </si>
  <si>
    <t>S000041070017244001817</t>
  </si>
  <si>
    <t>410782197406063089</t>
  </si>
  <si>
    <t>15937324481</t>
  </si>
  <si>
    <t>马兴娟</t>
  </si>
  <si>
    <t>河南省新乡市牧野区临清店村742号</t>
  </si>
  <si>
    <t>S000041070017244001818</t>
  </si>
  <si>
    <t>410711197308280025</t>
  </si>
  <si>
    <t>13937302612</t>
  </si>
  <si>
    <t>刘淑利</t>
  </si>
  <si>
    <t>河南省获嘉县中和镇后五福村中心街836号</t>
  </si>
  <si>
    <t>S000041070017244001819</t>
  </si>
  <si>
    <t>410724196907221526</t>
  </si>
  <si>
    <t>18338935771</t>
  </si>
  <si>
    <t>潘秋平</t>
  </si>
  <si>
    <t>喊项城市新桥镇东潘营村1号院</t>
  </si>
  <si>
    <t>S000041070017244001820</t>
  </si>
  <si>
    <t>412702199006125067</t>
  </si>
  <si>
    <t>18137655617</t>
  </si>
  <si>
    <t>田凤梅</t>
  </si>
  <si>
    <t>河南省长垣县苗寨乡张占村</t>
  </si>
  <si>
    <t>S000041070017244001821</t>
  </si>
  <si>
    <t>410728196807103560</t>
  </si>
  <si>
    <t>15993011361</t>
  </si>
  <si>
    <t>郭宏萍</t>
  </si>
  <si>
    <t>河南省新乡县大召营镇后高庄村125号</t>
  </si>
  <si>
    <t>S000041070017244001822</t>
  </si>
  <si>
    <t>14052119940602942X</t>
  </si>
  <si>
    <t>13643730622</t>
  </si>
  <si>
    <t>刘建璐</t>
  </si>
  <si>
    <t>河南省封丘县陈固乡西丈八村三组</t>
  </si>
  <si>
    <t>S000041070017244001823</t>
  </si>
  <si>
    <t>410727198508292325</t>
  </si>
  <si>
    <t>18338976693</t>
  </si>
  <si>
    <t>聂青霞</t>
  </si>
  <si>
    <t>河南省辉县市高庄乡苏村</t>
  </si>
  <si>
    <t>S000041070017244001824</t>
  </si>
  <si>
    <t>410782197607014929</t>
  </si>
  <si>
    <t>18238609269</t>
  </si>
  <si>
    <t>孔祥卡</t>
  </si>
  <si>
    <t>河南省新乡市凤泉区大块镇陈堡村1670号</t>
  </si>
  <si>
    <t>S000041070017244001825</t>
  </si>
  <si>
    <t>410721198707110549</t>
  </si>
  <si>
    <t>18237329114</t>
  </si>
  <si>
    <t>李玉风</t>
  </si>
  <si>
    <t>河南省延津县小潭乡袁河村187号</t>
  </si>
  <si>
    <t>S000041070017244001826</t>
  </si>
  <si>
    <t>410726197106013820</t>
  </si>
  <si>
    <t>15737329732</t>
  </si>
  <si>
    <t>张素珍</t>
  </si>
  <si>
    <t>河南省辉县市沙窑乡新庄村</t>
  </si>
  <si>
    <t>S000041070017244001827</t>
  </si>
  <si>
    <t>410782197103280086</t>
  </si>
  <si>
    <t>13409242634</t>
  </si>
  <si>
    <t>河南省辉县市薄壁镇马庄村</t>
  </si>
  <si>
    <t>S000041070017244001828</t>
  </si>
  <si>
    <t>410723197506063166</t>
  </si>
  <si>
    <t>18236165957</t>
  </si>
  <si>
    <t>罗井先</t>
  </si>
  <si>
    <t>河南省新乡市凤泉区大块镇陈堡村598号</t>
  </si>
  <si>
    <t>S000041070017244001829</t>
  </si>
  <si>
    <t>410782197302130929</t>
  </si>
  <si>
    <t>16690959075</t>
  </si>
  <si>
    <t>吴秀花</t>
  </si>
  <si>
    <t>河南省新乡市凤泉区耿黄乡黄屯村201号</t>
  </si>
  <si>
    <t>S000041070017244001830</t>
  </si>
  <si>
    <t>410704196808250529</t>
  </si>
  <si>
    <t>15037310652</t>
  </si>
  <si>
    <t>高福旭阳</t>
  </si>
  <si>
    <t>河南省延津县司寨乡高寨村2131号</t>
  </si>
  <si>
    <t>S000041070017244001831</t>
  </si>
  <si>
    <t>410726200006111225</t>
  </si>
  <si>
    <t>侯丽丽</t>
  </si>
  <si>
    <t>河南省新乡市凤泉区大块镇小块村246</t>
  </si>
  <si>
    <t>S000041070017244001832</t>
  </si>
  <si>
    <t>410721198010260520</t>
  </si>
  <si>
    <t>安纪岭</t>
  </si>
  <si>
    <t>河南省获嘉县城区永兴巷3排4号</t>
  </si>
  <si>
    <t>S000041070017244001833</t>
  </si>
  <si>
    <t>410724197304207025</t>
  </si>
  <si>
    <t>刘理平</t>
  </si>
  <si>
    <t>河南省辉县市赞城镇小赞城村177号</t>
  </si>
  <si>
    <t>S000041070017244001834</t>
  </si>
  <si>
    <t>410782198803261948</t>
  </si>
  <si>
    <t>王鸳鸯</t>
  </si>
  <si>
    <t>河南省辉县市薄壁镇张泉河村94号</t>
  </si>
  <si>
    <t>S000041070017244001835</t>
  </si>
  <si>
    <t>410782198907233220</t>
  </si>
  <si>
    <t>李培培</t>
  </si>
  <si>
    <t>河南省新乡市牧野区临清店村167号</t>
  </si>
  <si>
    <t>S000041070017244001836</t>
  </si>
  <si>
    <t>410781198709212625</t>
  </si>
  <si>
    <t>张志芳</t>
  </si>
  <si>
    <t>河南省辉县市西平罗乡南平罗村541号</t>
  </si>
  <si>
    <t>S000041070017244001837</t>
  </si>
  <si>
    <t>410782198203205002</t>
  </si>
  <si>
    <t>赵俊</t>
  </si>
  <si>
    <t>河南省原阳县阳阿乡宋圪当256号</t>
  </si>
  <si>
    <t>S000041070017244001838</t>
  </si>
  <si>
    <t>410725199112162040</t>
  </si>
  <si>
    <t>牛小沙</t>
  </si>
  <si>
    <t>河南省获嘉县徐营镇李吴巷村9组3区041号</t>
  </si>
  <si>
    <t>S000041070017244001839</t>
  </si>
  <si>
    <t>410724198801013525</t>
  </si>
  <si>
    <t>申静静</t>
  </si>
  <si>
    <t>河南省延津县王楼乡申湾村00007号</t>
  </si>
  <si>
    <t>S000041070017244001840</t>
  </si>
  <si>
    <t>410726198303012020</t>
  </si>
  <si>
    <t>管秀芳</t>
  </si>
  <si>
    <t>河南省淮滨县防胡镇甘庄村梅东组</t>
  </si>
  <si>
    <t>S000041070017244001841</t>
  </si>
  <si>
    <t>413022197412104105</t>
  </si>
  <si>
    <t>岳慧</t>
  </si>
  <si>
    <t>河南省新乡县大召营镇大召营村705号</t>
  </si>
  <si>
    <t>S000041070017244001842</t>
  </si>
  <si>
    <t>410721198010131526</t>
  </si>
  <si>
    <t>黄东翔</t>
  </si>
  <si>
    <t>河南省新乡市卫滨区科隆大道32号8号楼2单元10号</t>
  </si>
  <si>
    <t>S000041070017244001843</t>
  </si>
  <si>
    <t>410721198103212528</t>
  </si>
  <si>
    <t>孙凤云</t>
  </si>
  <si>
    <t>河南省封丘县潘店乡潘店村四组</t>
  </si>
  <si>
    <t>S000041070017244001845</t>
  </si>
  <si>
    <t>410727197604166228</t>
  </si>
  <si>
    <t>邱国荣</t>
  </si>
  <si>
    <t>河南省获嘉县史庄镇东张巨村东大街南段路西206号</t>
  </si>
  <si>
    <t>S000041070017244001846</t>
  </si>
  <si>
    <t>410724196808124026</t>
  </si>
  <si>
    <t>刘英</t>
  </si>
  <si>
    <t>河南省获嘉县史庄镇东张巨村东大街南段167号</t>
  </si>
  <si>
    <t>S000041070017244001847</t>
  </si>
  <si>
    <t>410724197103084022</t>
  </si>
  <si>
    <t>卢俊娜</t>
  </si>
  <si>
    <t>河南省新乡市卫滨区幸福街122号5号楼2单元14号</t>
  </si>
  <si>
    <t>S000041070017244001848</t>
  </si>
  <si>
    <t>410721197910051041</t>
  </si>
  <si>
    <t>张风杰</t>
  </si>
  <si>
    <t>河南省浚县卫贤镇任屯村</t>
  </si>
  <si>
    <t>S000041070017244001849</t>
  </si>
  <si>
    <t>410726197404085064</t>
  </si>
  <si>
    <t>游静文</t>
  </si>
  <si>
    <t>河南省新乡市红旗区人民东路77号1号楼3单元8号</t>
  </si>
  <si>
    <t>S000041070017244001850</t>
  </si>
  <si>
    <t>410711197910131081</t>
  </si>
  <si>
    <t>刘良红</t>
  </si>
  <si>
    <t>河南省获嘉县城区健康大道温泉小区4排4号</t>
  </si>
  <si>
    <t>S000041070017244001851</t>
  </si>
  <si>
    <t>410724197109120020</t>
  </si>
  <si>
    <t>张丽云</t>
  </si>
  <si>
    <t>河南省新乡市牧野区凤岗南四巷1号楼2单元1号</t>
  </si>
  <si>
    <t>S000041070017244001852</t>
  </si>
  <si>
    <t>372523198402069240</t>
  </si>
  <si>
    <t>王双凤</t>
  </si>
  <si>
    <t>河南省新乡市红旗区关堤乡刘堤村39号</t>
  </si>
  <si>
    <t>S000041070017244001853</t>
  </si>
  <si>
    <t>410721198104244521</t>
  </si>
  <si>
    <t>杨克兰</t>
  </si>
  <si>
    <t>河南省延津县司寨乡曹柳洼村89号</t>
  </si>
  <si>
    <t>S000041070017244001854</t>
  </si>
  <si>
    <t>410726197407050828</t>
  </si>
  <si>
    <t>齐梦云</t>
  </si>
  <si>
    <t>河南省封丘县应举镇柳园村200号</t>
  </si>
  <si>
    <t>S000041070017244001855</t>
  </si>
  <si>
    <t>410727199008082326</t>
  </si>
  <si>
    <t>15670582157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</si>
</sst>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Calibri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sz val="10"/>
      <name val="NSimSun"/>
      <charset val="134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0"/>
    </font>
    <font>
      <sz val="9"/>
      <name val="NSimSun"/>
      <charset val="134"/>
    </font>
    <font>
      <sz val="10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0" fillId="0" borderId="0" applyBorder="0"/>
    <xf numFmtId="0" fontId="38" fillId="0" borderId="0"/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7" fontId="6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left" vertical="center"/>
    </xf>
    <xf numFmtId="49" fontId="1" fillId="0" borderId="1" xfId="57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57" applyFont="1" applyFill="1" applyBorder="1" applyAlignment="1">
      <alignment horizontal="left" vertical="center"/>
    </xf>
    <xf numFmtId="49" fontId="17" fillId="0" borderId="1" xfId="57" applyNumberFormat="1" applyFont="1" applyFill="1" applyBorder="1" applyAlignment="1">
      <alignment horizontal="center" vertical="center"/>
    </xf>
    <xf numFmtId="0" fontId="17" fillId="0" borderId="1" xfId="57" applyFont="1" applyFill="1" applyBorder="1" applyAlignment="1">
      <alignment horizontal="center" vertical="center"/>
    </xf>
    <xf numFmtId="0" fontId="17" fillId="0" borderId="1" xfId="57" applyFont="1" applyFill="1" applyBorder="1" applyAlignment="1">
      <alignment horizontal="left" vertical="center"/>
    </xf>
    <xf numFmtId="0" fontId="1" fillId="0" borderId="1" xfId="57" applyFont="1" applyFill="1" applyBorder="1" applyAlignment="1" quotePrefix="1">
      <alignment horizontal="center" vertical="center"/>
    </xf>
    <xf numFmtId="0" fontId="1" fillId="0" borderId="1" xfId="57" applyFont="1" applyFill="1" applyBorder="1" applyAlignment="1" quotePrefix="1">
      <alignment horizontal="left" vertical="center" wrapText="1"/>
    </xf>
    <xf numFmtId="49" fontId="1" fillId="0" borderId="1" xfId="57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10" xfId="51"/>
    <cellStyle name="常规 2" xfId="52"/>
    <cellStyle name="常规 5" xfId="53"/>
    <cellStyle name="常规 15" xfId="54"/>
    <cellStyle name="常规 3" xfId="55"/>
    <cellStyle name="常规 4" xfId="56"/>
    <cellStyle name="Normal" xfId="5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zoomScaleSheetLayoutView="60" topLeftCell="A21" workbookViewId="0">
      <selection activeCell="R1" sqref="R$1:T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20" width="8.75" style="6" hidden="1" customWidth="1"/>
    <col min="21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34" t="s">
        <v>18</v>
      </c>
      <c r="C4" s="11" t="str">
        <f t="shared" ref="C4:C14" si="0">IF(OR(LEN(G4)=15,LEN(G4)=18),IF(MOD(MID(G4,15,3)*1,2),"男","女"),#N/A)</f>
        <v>女</v>
      </c>
      <c r="D4" s="11" t="s">
        <v>19</v>
      </c>
      <c r="E4" s="13">
        <f ca="1">_xlfn.IFS(LEN(R4)=15,DATEDIF(TEXT("19"&amp;MID(R4,7,6),"0-00-00"),TODAY(),"y"),LEN(R4)=18,DATEDIF(TEXT(MID(R4,7,8),"0-00-00"),TODAY(),"y"),TRUE,"身份证错误")</f>
        <v>49</v>
      </c>
      <c r="F4" s="14" t="s">
        <v>20</v>
      </c>
      <c r="G4" s="15" t="str">
        <f>REPLACE(R4,9,6,"******")</f>
        <v>21112119******1049</v>
      </c>
      <c r="H4" s="43" t="s">
        <v>21</v>
      </c>
      <c r="I4" s="17"/>
      <c r="J4" s="18" t="s">
        <v>22</v>
      </c>
      <c r="K4" s="18" t="s">
        <v>23</v>
      </c>
      <c r="L4" s="19" t="s">
        <v>24</v>
      </c>
      <c r="M4" s="20" t="s">
        <v>25</v>
      </c>
      <c r="N4" s="35" t="s">
        <v>26</v>
      </c>
      <c r="O4" s="22" t="str">
        <f>REPLACE(S4,4,5,"*****")</f>
        <v>133*****199</v>
      </c>
      <c r="P4" s="18">
        <v>1760</v>
      </c>
      <c r="R4" s="36" t="s">
        <v>27</v>
      </c>
      <c r="S4" s="31">
        <v>13303808199</v>
      </c>
    </row>
    <row r="5" s="1" customFormat="1" ht="28" customHeight="1" spans="1:19">
      <c r="A5" s="11">
        <v>2</v>
      </c>
      <c r="B5" s="44" t="s">
        <v>28</v>
      </c>
      <c r="C5" s="11" t="str">
        <f t="shared" si="0"/>
        <v>女</v>
      </c>
      <c r="D5" s="11" t="s">
        <v>19</v>
      </c>
      <c r="E5" s="13">
        <f ca="1" t="shared" ref="E5:E37" si="1">_xlfn.IFS(LEN(R5)=15,DATEDIF(TEXT("19"&amp;MID(R5,7,6),"0-00-00"),TODAY(),"y"),LEN(R5)=18,DATEDIF(TEXT(MID(R5,7,8),"0-00-00"),TODAY(),"y"),TRUE,"身份证错误")</f>
        <v>54</v>
      </c>
      <c r="F5" s="23" t="s">
        <v>20</v>
      </c>
      <c r="G5" s="15" t="str">
        <f t="shared" ref="G5:G37" si="2">REPLACE(R5,9,6,"******")</f>
        <v>41072819******0521</v>
      </c>
      <c r="H5" s="38" t="s">
        <v>29</v>
      </c>
      <c r="I5" s="17"/>
      <c r="J5" s="18" t="s">
        <v>22</v>
      </c>
      <c r="K5" s="18" t="s">
        <v>23</v>
      </c>
      <c r="L5" s="19" t="s">
        <v>24</v>
      </c>
      <c r="M5" s="20" t="s">
        <v>25</v>
      </c>
      <c r="N5" s="35" t="s">
        <v>30</v>
      </c>
      <c r="O5" s="22" t="str">
        <f t="shared" ref="O5:O37" si="3">REPLACE(S5,4,5,"*****")</f>
        <v>158*****195</v>
      </c>
      <c r="P5" s="18">
        <v>1760</v>
      </c>
      <c r="R5" s="45" t="s">
        <v>31</v>
      </c>
      <c r="S5" s="46">
        <v>15836092195</v>
      </c>
    </row>
    <row r="6" s="1" customFormat="1" ht="28" customHeight="1" spans="1:19">
      <c r="A6" s="11">
        <v>3</v>
      </c>
      <c r="B6" s="34" t="s">
        <v>32</v>
      </c>
      <c r="C6" s="11" t="str">
        <f t="shared" si="0"/>
        <v>女</v>
      </c>
      <c r="D6" s="11" t="s">
        <v>19</v>
      </c>
      <c r="E6" s="13">
        <f ca="1" t="shared" si="1"/>
        <v>56</v>
      </c>
      <c r="F6" s="23" t="s">
        <v>20</v>
      </c>
      <c r="G6" s="15" t="str">
        <f t="shared" si="2"/>
        <v>41072619******9543</v>
      </c>
      <c r="H6" s="43" t="s">
        <v>33</v>
      </c>
      <c r="I6" s="17"/>
      <c r="J6" s="18" t="s">
        <v>22</v>
      </c>
      <c r="K6" s="18" t="s">
        <v>23</v>
      </c>
      <c r="L6" s="19" t="s">
        <v>24</v>
      </c>
      <c r="M6" s="20" t="s">
        <v>25</v>
      </c>
      <c r="N6" s="35" t="s">
        <v>34</v>
      </c>
      <c r="O6" s="22" t="str">
        <f t="shared" si="3"/>
        <v>131*****112</v>
      </c>
      <c r="P6" s="18">
        <v>1760</v>
      </c>
      <c r="R6" s="36" t="s">
        <v>35</v>
      </c>
      <c r="S6" s="31">
        <v>13103803112</v>
      </c>
    </row>
    <row r="7" s="1" customFormat="1" ht="28" customHeight="1" spans="1:19">
      <c r="A7" s="11">
        <v>4</v>
      </c>
      <c r="B7" s="44" t="s">
        <v>36</v>
      </c>
      <c r="C7" s="11" t="str">
        <f t="shared" si="0"/>
        <v>女</v>
      </c>
      <c r="D7" s="11" t="s">
        <v>19</v>
      </c>
      <c r="E7" s="13">
        <f ca="1" t="shared" si="1"/>
        <v>53</v>
      </c>
      <c r="F7" s="23" t="s">
        <v>20</v>
      </c>
      <c r="G7" s="15" t="str">
        <f t="shared" si="2"/>
        <v>41072619******2049</v>
      </c>
      <c r="H7" s="38" t="s">
        <v>37</v>
      </c>
      <c r="I7" s="17"/>
      <c r="J7" s="18" t="s">
        <v>22</v>
      </c>
      <c r="K7" s="18" t="s">
        <v>23</v>
      </c>
      <c r="L7" s="19" t="s">
        <v>24</v>
      </c>
      <c r="M7" s="20" t="s">
        <v>25</v>
      </c>
      <c r="N7" s="35" t="s">
        <v>38</v>
      </c>
      <c r="O7" s="22" t="str">
        <f t="shared" si="3"/>
        <v>183*****064</v>
      </c>
      <c r="P7" s="18">
        <v>1760</v>
      </c>
      <c r="R7" s="45" t="s">
        <v>39</v>
      </c>
      <c r="S7" s="46">
        <v>18338981064</v>
      </c>
    </row>
    <row r="8" s="1" customFormat="1" ht="28" customHeight="1" spans="1:19">
      <c r="A8" s="11">
        <v>5</v>
      </c>
      <c r="B8" s="44" t="s">
        <v>40</v>
      </c>
      <c r="C8" s="11" t="str">
        <f t="shared" si="0"/>
        <v>女</v>
      </c>
      <c r="D8" s="11" t="s">
        <v>19</v>
      </c>
      <c r="E8" s="13">
        <f ca="1" t="shared" si="1"/>
        <v>52</v>
      </c>
      <c r="F8" s="23" t="s">
        <v>20</v>
      </c>
      <c r="G8" s="15" t="str">
        <f t="shared" si="2"/>
        <v>41072819******7061</v>
      </c>
      <c r="H8" s="38" t="s">
        <v>41</v>
      </c>
      <c r="I8" s="17"/>
      <c r="J8" s="18" t="s">
        <v>22</v>
      </c>
      <c r="K8" s="18" t="s">
        <v>23</v>
      </c>
      <c r="L8" s="19" t="s">
        <v>24</v>
      </c>
      <c r="M8" s="20" t="s">
        <v>25</v>
      </c>
      <c r="N8" s="35" t="s">
        <v>42</v>
      </c>
      <c r="O8" s="22" t="str">
        <f t="shared" si="3"/>
        <v>139*****764</v>
      </c>
      <c r="P8" s="18">
        <v>1760</v>
      </c>
      <c r="R8" s="45" t="s">
        <v>43</v>
      </c>
      <c r="S8" s="46">
        <v>13937307764</v>
      </c>
    </row>
    <row r="9" s="1" customFormat="1" ht="28" customHeight="1" spans="1:19">
      <c r="A9" s="11">
        <v>6</v>
      </c>
      <c r="B9" s="34" t="s">
        <v>44</v>
      </c>
      <c r="C9" s="11" t="str">
        <f t="shared" si="0"/>
        <v>女</v>
      </c>
      <c r="D9" s="11" t="s">
        <v>19</v>
      </c>
      <c r="E9" s="13">
        <f ca="1" t="shared" si="1"/>
        <v>54</v>
      </c>
      <c r="F9" s="23" t="s">
        <v>20</v>
      </c>
      <c r="G9" s="15" t="str">
        <f t="shared" si="2"/>
        <v>41072819******0582</v>
      </c>
      <c r="H9" s="43" t="s">
        <v>45</v>
      </c>
      <c r="I9" s="17"/>
      <c r="J9" s="18" t="s">
        <v>22</v>
      </c>
      <c r="K9" s="18" t="s">
        <v>23</v>
      </c>
      <c r="L9" s="19" t="s">
        <v>24</v>
      </c>
      <c r="M9" s="20" t="s">
        <v>25</v>
      </c>
      <c r="N9" s="35" t="s">
        <v>46</v>
      </c>
      <c r="O9" s="22" t="str">
        <f t="shared" si="3"/>
        <v>135*****233</v>
      </c>
      <c r="P9" s="18">
        <v>1760</v>
      </c>
      <c r="R9" s="36" t="s">
        <v>47</v>
      </c>
      <c r="S9" s="31">
        <v>13598740233</v>
      </c>
    </row>
    <row r="10" s="1" customFormat="1" ht="28" customHeight="1" spans="1:19">
      <c r="A10" s="11">
        <v>7</v>
      </c>
      <c r="B10" s="34" t="s">
        <v>48</v>
      </c>
      <c r="C10" s="11" t="str">
        <f t="shared" si="0"/>
        <v>男</v>
      </c>
      <c r="D10" s="11" t="s">
        <v>19</v>
      </c>
      <c r="E10" s="13">
        <f ca="1" t="shared" si="1"/>
        <v>55</v>
      </c>
      <c r="F10" s="23" t="s">
        <v>20</v>
      </c>
      <c r="G10" s="15" t="str">
        <f t="shared" si="2"/>
        <v>41072719******2012</v>
      </c>
      <c r="H10" s="43" t="s">
        <v>49</v>
      </c>
      <c r="I10" s="17"/>
      <c r="J10" s="18" t="s">
        <v>22</v>
      </c>
      <c r="K10" s="18" t="s">
        <v>23</v>
      </c>
      <c r="L10" s="19" t="s">
        <v>24</v>
      </c>
      <c r="M10" s="20" t="s">
        <v>25</v>
      </c>
      <c r="N10" s="35" t="s">
        <v>50</v>
      </c>
      <c r="O10" s="22" t="str">
        <f t="shared" si="3"/>
        <v>135*****483</v>
      </c>
      <c r="P10" s="18">
        <v>1760</v>
      </c>
      <c r="R10" s="36" t="s">
        <v>51</v>
      </c>
      <c r="S10" s="31">
        <v>13569892483</v>
      </c>
    </row>
    <row r="11" s="1" customFormat="1" ht="28" customHeight="1" spans="1:19">
      <c r="A11" s="11">
        <v>8</v>
      </c>
      <c r="B11" s="44" t="s">
        <v>52</v>
      </c>
      <c r="C11" s="11" t="str">
        <f t="shared" si="0"/>
        <v>女</v>
      </c>
      <c r="D11" s="11" t="s">
        <v>19</v>
      </c>
      <c r="E11" s="13">
        <f ca="1" t="shared" si="1"/>
        <v>50</v>
      </c>
      <c r="F11" s="23" t="s">
        <v>20</v>
      </c>
      <c r="G11" s="15" t="str">
        <f t="shared" si="2"/>
        <v>41078219******3981</v>
      </c>
      <c r="H11" s="38" t="s">
        <v>53</v>
      </c>
      <c r="I11" s="17"/>
      <c r="J11" s="18" t="s">
        <v>22</v>
      </c>
      <c r="K11" s="18" t="s">
        <v>23</v>
      </c>
      <c r="L11" s="19" t="s">
        <v>24</v>
      </c>
      <c r="M11" s="20" t="s">
        <v>25</v>
      </c>
      <c r="N11" s="35" t="s">
        <v>54</v>
      </c>
      <c r="O11" s="22" t="str">
        <f t="shared" si="3"/>
        <v>187*****568</v>
      </c>
      <c r="P11" s="18">
        <v>1760</v>
      </c>
      <c r="R11" s="45" t="s">
        <v>55</v>
      </c>
      <c r="S11" s="46">
        <v>18790596568</v>
      </c>
    </row>
    <row r="12" s="1" customFormat="1" ht="28" customHeight="1" spans="1:19">
      <c r="A12" s="11">
        <v>9</v>
      </c>
      <c r="B12" s="44" t="s">
        <v>56</v>
      </c>
      <c r="C12" s="11" t="str">
        <f t="shared" si="0"/>
        <v>女</v>
      </c>
      <c r="D12" s="11" t="s">
        <v>19</v>
      </c>
      <c r="E12" s="13">
        <f ca="1" t="shared" si="1"/>
        <v>52</v>
      </c>
      <c r="F12" s="23" t="s">
        <v>20</v>
      </c>
      <c r="G12" s="15" t="str">
        <f t="shared" si="2"/>
        <v>23082819******602X</v>
      </c>
      <c r="H12" s="38" t="s">
        <v>57</v>
      </c>
      <c r="I12" s="17"/>
      <c r="J12" s="18" t="s">
        <v>22</v>
      </c>
      <c r="K12" s="18" t="s">
        <v>23</v>
      </c>
      <c r="L12" s="19" t="s">
        <v>24</v>
      </c>
      <c r="M12" s="20" t="s">
        <v>25</v>
      </c>
      <c r="N12" s="35" t="s">
        <v>58</v>
      </c>
      <c r="O12" s="22" t="str">
        <f t="shared" si="3"/>
        <v>183*****053</v>
      </c>
      <c r="P12" s="18">
        <v>1760</v>
      </c>
      <c r="R12" s="45" t="s">
        <v>59</v>
      </c>
      <c r="S12" s="46">
        <v>18338986053</v>
      </c>
    </row>
    <row r="13" s="1" customFormat="1" ht="28" customHeight="1" spans="1:19">
      <c r="A13" s="11">
        <v>10</v>
      </c>
      <c r="B13" s="44" t="s">
        <v>60</v>
      </c>
      <c r="C13" s="11" t="str">
        <f t="shared" si="0"/>
        <v>男</v>
      </c>
      <c r="D13" s="11" t="s">
        <v>19</v>
      </c>
      <c r="E13" s="13">
        <f ca="1" t="shared" si="1"/>
        <v>53</v>
      </c>
      <c r="F13" s="23" t="s">
        <v>20</v>
      </c>
      <c r="G13" s="15" t="str">
        <f t="shared" si="2"/>
        <v>41052619******5854</v>
      </c>
      <c r="H13" s="38" t="s">
        <v>61</v>
      </c>
      <c r="I13" s="17"/>
      <c r="J13" s="18" t="s">
        <v>22</v>
      </c>
      <c r="K13" s="18" t="s">
        <v>23</v>
      </c>
      <c r="L13" s="19" t="s">
        <v>24</v>
      </c>
      <c r="M13" s="20" t="s">
        <v>25</v>
      </c>
      <c r="N13" s="35" t="s">
        <v>62</v>
      </c>
      <c r="O13" s="22" t="str">
        <f t="shared" si="3"/>
        <v>131*****811</v>
      </c>
      <c r="P13" s="18">
        <v>1760</v>
      </c>
      <c r="R13" s="45" t="s">
        <v>63</v>
      </c>
      <c r="S13" s="46">
        <v>13103806811</v>
      </c>
    </row>
    <row r="14" s="1" customFormat="1" ht="28" customHeight="1" spans="1:19">
      <c r="A14" s="11">
        <v>11</v>
      </c>
      <c r="B14" s="44" t="s">
        <v>64</v>
      </c>
      <c r="C14" s="11" t="str">
        <f t="shared" si="0"/>
        <v>女</v>
      </c>
      <c r="D14" s="11" t="s">
        <v>19</v>
      </c>
      <c r="E14" s="13">
        <f ca="1" t="shared" si="1"/>
        <v>59</v>
      </c>
      <c r="F14" s="23" t="s">
        <v>20</v>
      </c>
      <c r="G14" s="15" t="str">
        <f t="shared" si="2"/>
        <v>41078219******1929</v>
      </c>
      <c r="H14" s="38" t="s">
        <v>65</v>
      </c>
      <c r="I14" s="17"/>
      <c r="J14" s="18" t="s">
        <v>22</v>
      </c>
      <c r="K14" s="18" t="s">
        <v>23</v>
      </c>
      <c r="L14" s="19" t="s">
        <v>24</v>
      </c>
      <c r="M14" s="20" t="s">
        <v>25</v>
      </c>
      <c r="N14" s="35" t="s">
        <v>66</v>
      </c>
      <c r="O14" s="22" t="str">
        <f t="shared" si="3"/>
        <v>152*****952</v>
      </c>
      <c r="P14" s="18">
        <v>1760</v>
      </c>
      <c r="R14" s="45" t="s">
        <v>67</v>
      </c>
      <c r="S14" s="46">
        <v>15225925952</v>
      </c>
    </row>
    <row r="15" s="1" customFormat="1" ht="28" customHeight="1" spans="1:19">
      <c r="A15" s="11">
        <v>12</v>
      </c>
      <c r="B15" s="34" t="s">
        <v>68</v>
      </c>
      <c r="C15" s="11" t="str">
        <f t="shared" ref="C15:C40" si="4">IF(OR(LEN(G15)=15,LEN(G15)=18),IF(MOD(MID(G15,15,3)*1,2),"男","女"),#N/A)</f>
        <v>女</v>
      </c>
      <c r="D15" s="11" t="s">
        <v>19</v>
      </c>
      <c r="E15" s="13">
        <f ca="1" t="shared" si="1"/>
        <v>47</v>
      </c>
      <c r="F15" s="23" t="s">
        <v>20</v>
      </c>
      <c r="G15" s="15" t="str">
        <f t="shared" si="2"/>
        <v>41072519******0028</v>
      </c>
      <c r="H15" s="43" t="s">
        <v>69</v>
      </c>
      <c r="I15" s="17"/>
      <c r="J15" s="18" t="s">
        <v>22</v>
      </c>
      <c r="K15" s="18" t="s">
        <v>23</v>
      </c>
      <c r="L15" s="19" t="s">
        <v>24</v>
      </c>
      <c r="M15" s="20" t="s">
        <v>25</v>
      </c>
      <c r="N15" s="35" t="s">
        <v>70</v>
      </c>
      <c r="O15" s="22" t="str">
        <f t="shared" si="3"/>
        <v>156*****337</v>
      </c>
      <c r="P15" s="18">
        <v>1760</v>
      </c>
      <c r="R15" s="36" t="s">
        <v>71</v>
      </c>
      <c r="S15" s="31">
        <v>15603731337</v>
      </c>
    </row>
    <row r="16" s="1" customFormat="1" ht="28" customHeight="1" spans="1:19">
      <c r="A16" s="11">
        <v>13</v>
      </c>
      <c r="B16" s="34" t="s">
        <v>72</v>
      </c>
      <c r="C16" s="11" t="str">
        <f t="shared" si="4"/>
        <v>男</v>
      </c>
      <c r="D16" s="11" t="s">
        <v>19</v>
      </c>
      <c r="E16" s="13">
        <f ca="1" t="shared" si="1"/>
        <v>46</v>
      </c>
      <c r="F16" s="23" t="s">
        <v>20</v>
      </c>
      <c r="G16" s="15" t="str">
        <f t="shared" si="2"/>
        <v>41072319******091X</v>
      </c>
      <c r="H16" s="43" t="s">
        <v>73</v>
      </c>
      <c r="I16" s="17"/>
      <c r="J16" s="18" t="s">
        <v>22</v>
      </c>
      <c r="K16" s="18" t="s">
        <v>23</v>
      </c>
      <c r="L16" s="19" t="s">
        <v>24</v>
      </c>
      <c r="M16" s="20" t="s">
        <v>25</v>
      </c>
      <c r="N16" s="35" t="s">
        <v>74</v>
      </c>
      <c r="O16" s="22" t="str">
        <f t="shared" si="3"/>
        <v>183*****818</v>
      </c>
      <c r="P16" s="18">
        <v>1760</v>
      </c>
      <c r="R16" s="36" t="s">
        <v>75</v>
      </c>
      <c r="S16" s="31">
        <v>18317570818</v>
      </c>
    </row>
    <row r="17" s="1" customFormat="1" ht="28" customHeight="1" spans="1:19">
      <c r="A17" s="11">
        <v>14</v>
      </c>
      <c r="B17" s="44" t="s">
        <v>76</v>
      </c>
      <c r="C17" s="11" t="str">
        <f t="shared" si="4"/>
        <v>男</v>
      </c>
      <c r="D17" s="11" t="s">
        <v>19</v>
      </c>
      <c r="E17" s="13">
        <f ca="1" t="shared" si="1"/>
        <v>58</v>
      </c>
      <c r="F17" s="23" t="s">
        <v>20</v>
      </c>
      <c r="G17" s="15" t="str">
        <f t="shared" si="2"/>
        <v>41070319******001X</v>
      </c>
      <c r="H17" s="38" t="s">
        <v>77</v>
      </c>
      <c r="I17" s="17"/>
      <c r="J17" s="18" t="s">
        <v>22</v>
      </c>
      <c r="K17" s="18" t="s">
        <v>23</v>
      </c>
      <c r="L17" s="19" t="s">
        <v>24</v>
      </c>
      <c r="M17" s="20" t="s">
        <v>25</v>
      </c>
      <c r="N17" s="35" t="s">
        <v>78</v>
      </c>
      <c r="O17" s="22" t="str">
        <f t="shared" si="3"/>
        <v>156*****058</v>
      </c>
      <c r="P17" s="18">
        <v>1760</v>
      </c>
      <c r="R17" s="45" t="s">
        <v>79</v>
      </c>
      <c r="S17" s="46">
        <v>15637354058</v>
      </c>
    </row>
    <row r="18" s="1" customFormat="1" ht="28" customHeight="1" spans="1:19">
      <c r="A18" s="11">
        <v>15</v>
      </c>
      <c r="B18" s="34" t="s">
        <v>80</v>
      </c>
      <c r="C18" s="11" t="str">
        <f t="shared" si="4"/>
        <v>女</v>
      </c>
      <c r="D18" s="11" t="s">
        <v>19</v>
      </c>
      <c r="E18" s="13">
        <f ca="1" t="shared" si="1"/>
        <v>58</v>
      </c>
      <c r="F18" s="23" t="s">
        <v>20</v>
      </c>
      <c r="G18" s="15" t="str">
        <f t="shared" si="2"/>
        <v>41072719******1269</v>
      </c>
      <c r="H18" s="43" t="s">
        <v>81</v>
      </c>
      <c r="I18" s="17"/>
      <c r="J18" s="18" t="s">
        <v>22</v>
      </c>
      <c r="K18" s="18" t="s">
        <v>23</v>
      </c>
      <c r="L18" s="19" t="s">
        <v>24</v>
      </c>
      <c r="M18" s="20" t="s">
        <v>25</v>
      </c>
      <c r="N18" s="35" t="s">
        <v>82</v>
      </c>
      <c r="O18" s="22" t="str">
        <f t="shared" si="3"/>
        <v>135*****318</v>
      </c>
      <c r="P18" s="18">
        <v>1760</v>
      </c>
      <c r="R18" s="36" t="s">
        <v>83</v>
      </c>
      <c r="S18" s="31">
        <v>13598604318</v>
      </c>
    </row>
    <row r="19" s="1" customFormat="1" ht="28" customHeight="1" spans="1:19">
      <c r="A19" s="11">
        <v>16</v>
      </c>
      <c r="B19" s="34" t="s">
        <v>84</v>
      </c>
      <c r="C19" s="11" t="str">
        <f t="shared" si="4"/>
        <v>女</v>
      </c>
      <c r="D19" s="11" t="s">
        <v>19</v>
      </c>
      <c r="E19" s="13">
        <f ca="1" t="shared" si="1"/>
        <v>53</v>
      </c>
      <c r="F19" s="23" t="s">
        <v>20</v>
      </c>
      <c r="G19" s="15" t="str">
        <f t="shared" si="2"/>
        <v>41072719******1307</v>
      </c>
      <c r="H19" s="43" t="s">
        <v>85</v>
      </c>
      <c r="I19" s="17"/>
      <c r="J19" s="18" t="s">
        <v>22</v>
      </c>
      <c r="K19" s="18" t="s">
        <v>23</v>
      </c>
      <c r="L19" s="19" t="s">
        <v>24</v>
      </c>
      <c r="M19" s="20" t="s">
        <v>25</v>
      </c>
      <c r="N19" s="35" t="s">
        <v>86</v>
      </c>
      <c r="O19" s="22" t="str">
        <f t="shared" si="3"/>
        <v>187*****191</v>
      </c>
      <c r="P19" s="18">
        <v>1760</v>
      </c>
      <c r="R19" s="36" t="s">
        <v>87</v>
      </c>
      <c r="S19" s="31">
        <v>18738362191</v>
      </c>
    </row>
    <row r="20" s="1" customFormat="1" ht="28" customHeight="1" spans="1:19">
      <c r="A20" s="11">
        <v>17</v>
      </c>
      <c r="B20" s="34" t="s">
        <v>88</v>
      </c>
      <c r="C20" s="11" t="str">
        <f t="shared" si="4"/>
        <v>女</v>
      </c>
      <c r="D20" s="11" t="s">
        <v>19</v>
      </c>
      <c r="E20" s="13">
        <f ca="1" t="shared" si="1"/>
        <v>56</v>
      </c>
      <c r="F20" s="23" t="s">
        <v>20</v>
      </c>
      <c r="G20" s="15" t="str">
        <f t="shared" si="2"/>
        <v>41042619******1026</v>
      </c>
      <c r="H20" s="43" t="s">
        <v>89</v>
      </c>
      <c r="I20" s="17"/>
      <c r="J20" s="18" t="s">
        <v>22</v>
      </c>
      <c r="K20" s="18" t="s">
        <v>23</v>
      </c>
      <c r="L20" s="19" t="s">
        <v>24</v>
      </c>
      <c r="M20" s="20" t="s">
        <v>25</v>
      </c>
      <c r="N20" s="35" t="s">
        <v>90</v>
      </c>
      <c r="O20" s="22" t="str">
        <f t="shared" si="3"/>
        <v>150*****834</v>
      </c>
      <c r="P20" s="18">
        <v>1760</v>
      </c>
      <c r="R20" s="36" t="s">
        <v>91</v>
      </c>
      <c r="S20" s="31">
        <v>15083134834</v>
      </c>
    </row>
    <row r="21" s="1" customFormat="1" ht="28" customHeight="1" spans="1:19">
      <c r="A21" s="11">
        <v>18</v>
      </c>
      <c r="B21" s="44" t="s">
        <v>92</v>
      </c>
      <c r="C21" s="11" t="str">
        <f t="shared" si="4"/>
        <v>女</v>
      </c>
      <c r="D21" s="11" t="s">
        <v>19</v>
      </c>
      <c r="E21" s="13">
        <f ca="1" t="shared" si="1"/>
        <v>57</v>
      </c>
      <c r="F21" s="23" t="s">
        <v>20</v>
      </c>
      <c r="G21" s="15" t="str">
        <f t="shared" si="2"/>
        <v>41078219******1347</v>
      </c>
      <c r="H21" s="38" t="s">
        <v>93</v>
      </c>
      <c r="I21" s="17"/>
      <c r="J21" s="18" t="s">
        <v>22</v>
      </c>
      <c r="K21" s="18" t="s">
        <v>23</v>
      </c>
      <c r="L21" s="19" t="s">
        <v>24</v>
      </c>
      <c r="M21" s="20" t="s">
        <v>25</v>
      </c>
      <c r="N21" s="35" t="s">
        <v>94</v>
      </c>
      <c r="O21" s="22" t="str">
        <f t="shared" si="3"/>
        <v>150*****505</v>
      </c>
      <c r="P21" s="18">
        <v>1760</v>
      </c>
      <c r="R21" s="45" t="s">
        <v>95</v>
      </c>
      <c r="S21" s="46">
        <v>15090499505</v>
      </c>
    </row>
    <row r="22" s="1" customFormat="1" ht="28" customHeight="1" spans="1:19">
      <c r="A22" s="11">
        <v>19</v>
      </c>
      <c r="B22" s="34" t="s">
        <v>96</v>
      </c>
      <c r="C22" s="11" t="str">
        <f t="shared" si="4"/>
        <v>女</v>
      </c>
      <c r="D22" s="11" t="s">
        <v>19</v>
      </c>
      <c r="E22" s="13">
        <f ca="1" t="shared" si="1"/>
        <v>52</v>
      </c>
      <c r="F22" s="23" t="s">
        <v>20</v>
      </c>
      <c r="G22" s="15" t="str">
        <f t="shared" si="2"/>
        <v>41072519******3660</v>
      </c>
      <c r="H22" s="43" t="s">
        <v>97</v>
      </c>
      <c r="I22" s="17"/>
      <c r="J22" s="18" t="s">
        <v>22</v>
      </c>
      <c r="K22" s="18" t="s">
        <v>23</v>
      </c>
      <c r="L22" s="19" t="s">
        <v>24</v>
      </c>
      <c r="M22" s="20" t="s">
        <v>25</v>
      </c>
      <c r="N22" s="35" t="s">
        <v>98</v>
      </c>
      <c r="O22" s="22" t="str">
        <f t="shared" si="3"/>
        <v>158*****083</v>
      </c>
      <c r="P22" s="18">
        <v>1760</v>
      </c>
      <c r="R22" s="36" t="s">
        <v>99</v>
      </c>
      <c r="S22" s="31">
        <v>15836132083</v>
      </c>
    </row>
    <row r="23" s="1" customFormat="1" ht="28" customHeight="1" spans="1:19">
      <c r="A23" s="11">
        <v>20</v>
      </c>
      <c r="B23" s="44" t="s">
        <v>100</v>
      </c>
      <c r="C23" s="11" t="str">
        <f t="shared" si="4"/>
        <v>女</v>
      </c>
      <c r="D23" s="11" t="s">
        <v>19</v>
      </c>
      <c r="E23" s="13">
        <f ca="1" t="shared" si="1"/>
        <v>50</v>
      </c>
      <c r="F23" s="23" t="s">
        <v>20</v>
      </c>
      <c r="G23" s="15" t="str">
        <f t="shared" si="2"/>
        <v>41072519******728X</v>
      </c>
      <c r="H23" s="38" t="s">
        <v>101</v>
      </c>
      <c r="I23" s="17"/>
      <c r="J23" s="18" t="s">
        <v>22</v>
      </c>
      <c r="K23" s="18" t="s">
        <v>23</v>
      </c>
      <c r="L23" s="19" t="s">
        <v>24</v>
      </c>
      <c r="M23" s="20" t="s">
        <v>25</v>
      </c>
      <c r="N23" s="35" t="s">
        <v>102</v>
      </c>
      <c r="O23" s="22" t="str">
        <f t="shared" si="3"/>
        <v>132*****746</v>
      </c>
      <c r="P23" s="18">
        <v>1760</v>
      </c>
      <c r="R23" s="45" t="s">
        <v>103</v>
      </c>
      <c r="S23" s="47">
        <v>13233815746</v>
      </c>
    </row>
    <row r="24" s="1" customFormat="1" ht="28" customHeight="1" spans="1:19">
      <c r="A24" s="11">
        <v>21</v>
      </c>
      <c r="B24" s="34" t="s">
        <v>104</v>
      </c>
      <c r="C24" s="11" t="str">
        <f t="shared" si="4"/>
        <v>女</v>
      </c>
      <c r="D24" s="11" t="s">
        <v>19</v>
      </c>
      <c r="E24" s="13">
        <f ca="1" t="shared" si="1"/>
        <v>55</v>
      </c>
      <c r="F24" s="23" t="s">
        <v>20</v>
      </c>
      <c r="G24" s="15" t="str">
        <f t="shared" si="2"/>
        <v>41072519******5128</v>
      </c>
      <c r="H24" s="43" t="s">
        <v>105</v>
      </c>
      <c r="I24" s="17"/>
      <c r="J24" s="18" t="s">
        <v>22</v>
      </c>
      <c r="K24" s="18" t="s">
        <v>23</v>
      </c>
      <c r="L24" s="19" t="s">
        <v>24</v>
      </c>
      <c r="M24" s="20" t="s">
        <v>25</v>
      </c>
      <c r="N24" s="35" t="s">
        <v>106</v>
      </c>
      <c r="O24" s="22" t="str">
        <f t="shared" si="3"/>
        <v>187*****578</v>
      </c>
      <c r="P24" s="18">
        <v>1760</v>
      </c>
      <c r="R24" s="36" t="s">
        <v>107</v>
      </c>
      <c r="S24" s="31">
        <v>18790555578</v>
      </c>
    </row>
    <row r="25" s="1" customFormat="1" ht="28" customHeight="1" spans="1:19">
      <c r="A25" s="11">
        <v>22</v>
      </c>
      <c r="B25" s="44" t="s">
        <v>108</v>
      </c>
      <c r="C25" s="11" t="str">
        <f t="shared" si="4"/>
        <v>女</v>
      </c>
      <c r="D25" s="11" t="s">
        <v>19</v>
      </c>
      <c r="E25" s="13">
        <f ca="1" t="shared" si="1"/>
        <v>50</v>
      </c>
      <c r="F25" s="23" t="s">
        <v>20</v>
      </c>
      <c r="G25" s="15" t="str">
        <f t="shared" si="2"/>
        <v>41072519******0027</v>
      </c>
      <c r="H25" s="38" t="s">
        <v>109</v>
      </c>
      <c r="I25" s="17"/>
      <c r="J25" s="18" t="s">
        <v>22</v>
      </c>
      <c r="K25" s="18" t="s">
        <v>23</v>
      </c>
      <c r="L25" s="19" t="s">
        <v>24</v>
      </c>
      <c r="M25" s="20" t="s">
        <v>25</v>
      </c>
      <c r="N25" s="35" t="s">
        <v>110</v>
      </c>
      <c r="O25" s="22" t="str">
        <f t="shared" si="3"/>
        <v>187*****509</v>
      </c>
      <c r="P25" s="18">
        <v>1760</v>
      </c>
      <c r="R25" s="45" t="s">
        <v>111</v>
      </c>
      <c r="S25" s="46">
        <v>18738368509</v>
      </c>
    </row>
    <row r="26" s="1" customFormat="1" ht="28" customHeight="1" spans="1:19">
      <c r="A26" s="11">
        <v>23</v>
      </c>
      <c r="B26" s="44" t="s">
        <v>112</v>
      </c>
      <c r="C26" s="11" t="str">
        <f t="shared" si="4"/>
        <v>女</v>
      </c>
      <c r="D26" s="11" t="s">
        <v>19</v>
      </c>
      <c r="E26" s="13">
        <f ca="1" t="shared" si="1"/>
        <v>51</v>
      </c>
      <c r="F26" s="23" t="s">
        <v>113</v>
      </c>
      <c r="G26" s="15" t="str">
        <f t="shared" si="2"/>
        <v>41072119******2528</v>
      </c>
      <c r="H26" s="38" t="s">
        <v>114</v>
      </c>
      <c r="I26" s="17"/>
      <c r="J26" s="18" t="s">
        <v>22</v>
      </c>
      <c r="K26" s="18" t="s">
        <v>23</v>
      </c>
      <c r="L26" s="19" t="s">
        <v>24</v>
      </c>
      <c r="M26" s="20" t="s">
        <v>25</v>
      </c>
      <c r="N26" s="35" t="s">
        <v>115</v>
      </c>
      <c r="O26" s="22" t="str">
        <f t="shared" si="3"/>
        <v>187*****363</v>
      </c>
      <c r="P26" s="18">
        <v>1760</v>
      </c>
      <c r="R26" s="45" t="s">
        <v>116</v>
      </c>
      <c r="S26" s="46">
        <v>18737305363</v>
      </c>
    </row>
    <row r="27" s="1" customFormat="1" ht="28" customHeight="1" spans="1:19">
      <c r="A27" s="11">
        <v>24</v>
      </c>
      <c r="B27" s="44" t="s">
        <v>117</v>
      </c>
      <c r="C27" s="11" t="str">
        <f t="shared" si="4"/>
        <v>女</v>
      </c>
      <c r="D27" s="11" t="s">
        <v>19</v>
      </c>
      <c r="E27" s="13">
        <f ca="1" t="shared" si="1"/>
        <v>50</v>
      </c>
      <c r="F27" s="23" t="s">
        <v>20</v>
      </c>
      <c r="G27" s="15" t="str">
        <f t="shared" si="2"/>
        <v>41072419******4527</v>
      </c>
      <c r="H27" s="38" t="s">
        <v>118</v>
      </c>
      <c r="I27" s="17"/>
      <c r="J27" s="18" t="s">
        <v>22</v>
      </c>
      <c r="K27" s="18" t="s">
        <v>23</v>
      </c>
      <c r="L27" s="19" t="s">
        <v>24</v>
      </c>
      <c r="M27" s="20" t="s">
        <v>25</v>
      </c>
      <c r="N27" s="35" t="s">
        <v>119</v>
      </c>
      <c r="O27" s="22" t="str">
        <f t="shared" si="3"/>
        <v>188*****021</v>
      </c>
      <c r="P27" s="18">
        <v>1760</v>
      </c>
      <c r="R27" s="45" t="s">
        <v>120</v>
      </c>
      <c r="S27" s="46">
        <v>18837319021</v>
      </c>
    </row>
    <row r="28" s="1" customFormat="1" ht="28" customHeight="1" spans="1:19">
      <c r="A28" s="11">
        <v>25</v>
      </c>
      <c r="B28" s="44" t="s">
        <v>121</v>
      </c>
      <c r="C28" s="11" t="str">
        <f t="shared" si="4"/>
        <v>男</v>
      </c>
      <c r="D28" s="11" t="s">
        <v>19</v>
      </c>
      <c r="E28" s="13">
        <f ca="1" t="shared" si="1"/>
        <v>30</v>
      </c>
      <c r="F28" s="23" t="s">
        <v>20</v>
      </c>
      <c r="G28" s="15" t="str">
        <f t="shared" si="2"/>
        <v>41052619******0073</v>
      </c>
      <c r="H28" s="38" t="s">
        <v>122</v>
      </c>
      <c r="I28" s="17"/>
      <c r="J28" s="18" t="s">
        <v>22</v>
      </c>
      <c r="K28" s="18" t="s">
        <v>23</v>
      </c>
      <c r="L28" s="19" t="s">
        <v>24</v>
      </c>
      <c r="M28" s="20" t="s">
        <v>25</v>
      </c>
      <c r="N28" s="35" t="s">
        <v>123</v>
      </c>
      <c r="O28" s="22" t="str">
        <f t="shared" si="3"/>
        <v>186*****562</v>
      </c>
      <c r="P28" s="18">
        <v>1760</v>
      </c>
      <c r="R28" s="45" t="s">
        <v>124</v>
      </c>
      <c r="S28" s="46">
        <v>18625858562</v>
      </c>
    </row>
    <row r="29" s="1" customFormat="1" ht="28" customHeight="1" spans="1:19">
      <c r="A29" s="11">
        <v>26</v>
      </c>
      <c r="B29" s="44" t="s">
        <v>125</v>
      </c>
      <c r="C29" s="11" t="str">
        <f t="shared" si="4"/>
        <v>女</v>
      </c>
      <c r="D29" s="11" t="s">
        <v>19</v>
      </c>
      <c r="E29" s="13">
        <f ca="1" t="shared" si="1"/>
        <v>51</v>
      </c>
      <c r="F29" s="23" t="s">
        <v>20</v>
      </c>
      <c r="G29" s="15" t="str">
        <f t="shared" si="2"/>
        <v>41072819******1129</v>
      </c>
      <c r="H29" s="38" t="s">
        <v>126</v>
      </c>
      <c r="I29" s="17"/>
      <c r="J29" s="18" t="s">
        <v>22</v>
      </c>
      <c r="K29" s="18" t="s">
        <v>23</v>
      </c>
      <c r="L29" s="19" t="s">
        <v>24</v>
      </c>
      <c r="M29" s="20" t="s">
        <v>25</v>
      </c>
      <c r="N29" s="35" t="s">
        <v>127</v>
      </c>
      <c r="O29" s="22" t="str">
        <f t="shared" si="3"/>
        <v>134*****775</v>
      </c>
      <c r="P29" s="18">
        <v>1760</v>
      </c>
      <c r="R29" s="45" t="s">
        <v>128</v>
      </c>
      <c r="S29" s="46">
        <v>13460483775</v>
      </c>
    </row>
    <row r="30" s="1" customFormat="1" ht="28" customHeight="1" spans="1:19">
      <c r="A30" s="11">
        <v>27</v>
      </c>
      <c r="B30" s="44" t="s">
        <v>129</v>
      </c>
      <c r="C30" s="11" t="str">
        <f t="shared" si="4"/>
        <v>男</v>
      </c>
      <c r="D30" s="11" t="s">
        <v>19</v>
      </c>
      <c r="E30" s="13">
        <f ca="1" t="shared" si="1"/>
        <v>56</v>
      </c>
      <c r="F30" s="23" t="s">
        <v>20</v>
      </c>
      <c r="G30" s="15" t="str">
        <f t="shared" si="2"/>
        <v>41072319******2794</v>
      </c>
      <c r="H30" s="38" t="s">
        <v>130</v>
      </c>
      <c r="I30" s="17"/>
      <c r="J30" s="18" t="s">
        <v>22</v>
      </c>
      <c r="K30" s="18" t="s">
        <v>23</v>
      </c>
      <c r="L30" s="19" t="s">
        <v>24</v>
      </c>
      <c r="M30" s="20" t="s">
        <v>25</v>
      </c>
      <c r="N30" s="35" t="s">
        <v>131</v>
      </c>
      <c r="O30" s="22" t="str">
        <f t="shared" si="3"/>
        <v>150*****391</v>
      </c>
      <c r="P30" s="18">
        <v>1760</v>
      </c>
      <c r="R30" s="45" t="s">
        <v>132</v>
      </c>
      <c r="S30" s="46">
        <v>15037344391</v>
      </c>
    </row>
    <row r="31" s="1" customFormat="1" ht="28" customHeight="1" spans="1:19">
      <c r="A31" s="11">
        <v>28</v>
      </c>
      <c r="B31" s="44" t="s">
        <v>133</v>
      </c>
      <c r="C31" s="11" t="str">
        <f t="shared" si="4"/>
        <v>女</v>
      </c>
      <c r="D31" s="11" t="s">
        <v>19</v>
      </c>
      <c r="E31" s="13">
        <f ca="1" t="shared" si="1"/>
        <v>50</v>
      </c>
      <c r="F31" s="23" t="s">
        <v>20</v>
      </c>
      <c r="G31" s="15" t="str">
        <f t="shared" si="2"/>
        <v>41052619******4126</v>
      </c>
      <c r="H31" s="38" t="s">
        <v>134</v>
      </c>
      <c r="I31" s="17"/>
      <c r="J31" s="18" t="s">
        <v>22</v>
      </c>
      <c r="K31" s="18" t="s">
        <v>23</v>
      </c>
      <c r="L31" s="19" t="s">
        <v>24</v>
      </c>
      <c r="M31" s="20" t="s">
        <v>25</v>
      </c>
      <c r="N31" s="35" t="s">
        <v>135</v>
      </c>
      <c r="O31" s="22" t="str">
        <f t="shared" si="3"/>
        <v>185*****605</v>
      </c>
      <c r="P31" s="18">
        <v>1760</v>
      </c>
      <c r="R31" s="45" t="s">
        <v>136</v>
      </c>
      <c r="S31" s="46">
        <v>18537232605</v>
      </c>
    </row>
    <row r="32" s="1" customFormat="1" ht="28" customHeight="1" spans="1:19">
      <c r="A32" s="11">
        <v>29</v>
      </c>
      <c r="B32" s="44" t="s">
        <v>137</v>
      </c>
      <c r="C32" s="11" t="str">
        <f t="shared" si="4"/>
        <v>女</v>
      </c>
      <c r="D32" s="11" t="s">
        <v>19</v>
      </c>
      <c r="E32" s="13">
        <f ca="1" t="shared" si="1"/>
        <v>52</v>
      </c>
      <c r="F32" s="23" t="s">
        <v>20</v>
      </c>
      <c r="G32" s="15" t="str">
        <f t="shared" si="2"/>
        <v>41072419******7041</v>
      </c>
      <c r="H32" s="38" t="s">
        <v>138</v>
      </c>
      <c r="I32" s="17"/>
      <c r="J32" s="18" t="s">
        <v>22</v>
      </c>
      <c r="K32" s="18" t="s">
        <v>23</v>
      </c>
      <c r="L32" s="19" t="s">
        <v>24</v>
      </c>
      <c r="M32" s="20" t="s">
        <v>25</v>
      </c>
      <c r="N32" s="35" t="s">
        <v>139</v>
      </c>
      <c r="O32" s="22" t="str">
        <f t="shared" si="3"/>
        <v>176*****138</v>
      </c>
      <c r="P32" s="18">
        <v>1760</v>
      </c>
      <c r="R32" s="45" t="s">
        <v>140</v>
      </c>
      <c r="S32" s="46">
        <v>17656180138</v>
      </c>
    </row>
    <row r="33" s="1" customFormat="1" ht="28" customHeight="1" spans="1:19">
      <c r="A33" s="11">
        <v>30</v>
      </c>
      <c r="B33" s="44" t="s">
        <v>141</v>
      </c>
      <c r="C33" s="11" t="str">
        <f t="shared" si="4"/>
        <v>女</v>
      </c>
      <c r="D33" s="11" t="s">
        <v>19</v>
      </c>
      <c r="E33" s="13">
        <f ca="1" t="shared" si="1"/>
        <v>57</v>
      </c>
      <c r="F33" s="23" t="s">
        <v>20</v>
      </c>
      <c r="G33" s="15" t="str">
        <f t="shared" si="2"/>
        <v>41072119******3546</v>
      </c>
      <c r="H33" s="38" t="s">
        <v>142</v>
      </c>
      <c r="I33" s="17"/>
      <c r="J33" s="18" t="s">
        <v>22</v>
      </c>
      <c r="K33" s="18" t="s">
        <v>23</v>
      </c>
      <c r="L33" s="19" t="s">
        <v>24</v>
      </c>
      <c r="M33" s="20" t="s">
        <v>25</v>
      </c>
      <c r="N33" s="35" t="s">
        <v>143</v>
      </c>
      <c r="O33" s="22" t="str">
        <f t="shared" si="3"/>
        <v>182*****359</v>
      </c>
      <c r="P33" s="18">
        <v>1760</v>
      </c>
      <c r="R33" s="45" t="s">
        <v>144</v>
      </c>
      <c r="S33" s="46">
        <v>18238609359</v>
      </c>
    </row>
    <row r="34" s="1" customFormat="1" ht="28" customHeight="1" spans="1:19">
      <c r="A34" s="11">
        <v>31</v>
      </c>
      <c r="B34" s="44" t="s">
        <v>145</v>
      </c>
      <c r="C34" s="11" t="str">
        <f t="shared" si="4"/>
        <v>女</v>
      </c>
      <c r="D34" s="11" t="s">
        <v>19</v>
      </c>
      <c r="E34" s="13">
        <f ca="1" t="shared" si="1"/>
        <v>52</v>
      </c>
      <c r="F34" s="23" t="s">
        <v>20</v>
      </c>
      <c r="G34" s="15" t="str">
        <f t="shared" si="2"/>
        <v>41072419******5520</v>
      </c>
      <c r="H34" s="38" t="s">
        <v>146</v>
      </c>
      <c r="I34" s="17"/>
      <c r="J34" s="18" t="s">
        <v>22</v>
      </c>
      <c r="K34" s="18" t="s">
        <v>23</v>
      </c>
      <c r="L34" s="19" t="s">
        <v>24</v>
      </c>
      <c r="M34" s="20" t="s">
        <v>25</v>
      </c>
      <c r="N34" s="35" t="s">
        <v>147</v>
      </c>
      <c r="O34" s="22" t="str">
        <f t="shared" si="3"/>
        <v>135*****281</v>
      </c>
      <c r="P34" s="18">
        <v>1760</v>
      </c>
      <c r="R34" s="45" t="s">
        <v>148</v>
      </c>
      <c r="S34" s="46">
        <v>13598722281</v>
      </c>
    </row>
    <row r="35" s="1" customFormat="1" ht="28" customHeight="1" spans="1:19">
      <c r="A35" s="11">
        <v>32</v>
      </c>
      <c r="B35" s="44" t="s">
        <v>149</v>
      </c>
      <c r="C35" s="11" t="str">
        <f t="shared" si="4"/>
        <v>女</v>
      </c>
      <c r="D35" s="11" t="s">
        <v>19</v>
      </c>
      <c r="E35" s="13">
        <f ca="1" t="shared" si="1"/>
        <v>54</v>
      </c>
      <c r="F35" s="23" t="s">
        <v>20</v>
      </c>
      <c r="G35" s="15" t="str">
        <f t="shared" si="2"/>
        <v>41072419******2548</v>
      </c>
      <c r="H35" s="38" t="s">
        <v>150</v>
      </c>
      <c r="I35" s="17"/>
      <c r="J35" s="18" t="s">
        <v>22</v>
      </c>
      <c r="K35" s="18" t="s">
        <v>23</v>
      </c>
      <c r="L35" s="19" t="s">
        <v>24</v>
      </c>
      <c r="M35" s="20" t="s">
        <v>25</v>
      </c>
      <c r="N35" s="35" t="s">
        <v>151</v>
      </c>
      <c r="O35" s="22" t="str">
        <f t="shared" si="3"/>
        <v>133*****023</v>
      </c>
      <c r="P35" s="18">
        <v>1760</v>
      </c>
      <c r="R35" s="45" t="s">
        <v>152</v>
      </c>
      <c r="S35" s="46">
        <v>13346673023</v>
      </c>
    </row>
    <row r="36" s="1" customFormat="1" ht="28" customHeight="1" spans="1:19">
      <c r="A36" s="11">
        <v>33</v>
      </c>
      <c r="B36" s="44" t="s">
        <v>153</v>
      </c>
      <c r="C36" s="11" t="str">
        <f t="shared" si="4"/>
        <v>女</v>
      </c>
      <c r="D36" s="11" t="s">
        <v>19</v>
      </c>
      <c r="E36" s="13">
        <f ca="1" t="shared" si="1"/>
        <v>53</v>
      </c>
      <c r="F36" s="23" t="s">
        <v>20</v>
      </c>
      <c r="G36" s="15" t="str">
        <f t="shared" si="2"/>
        <v>41052619******6440</v>
      </c>
      <c r="H36" s="38" t="s">
        <v>154</v>
      </c>
      <c r="I36" s="17"/>
      <c r="J36" s="18" t="s">
        <v>22</v>
      </c>
      <c r="K36" s="18" t="s">
        <v>23</v>
      </c>
      <c r="L36" s="19" t="s">
        <v>24</v>
      </c>
      <c r="M36" s="20" t="s">
        <v>25</v>
      </c>
      <c r="N36" s="35" t="s">
        <v>155</v>
      </c>
      <c r="O36" s="22" t="str">
        <f t="shared" si="3"/>
        <v>187*****265</v>
      </c>
      <c r="P36" s="18">
        <v>1760</v>
      </c>
      <c r="R36" s="45" t="s">
        <v>156</v>
      </c>
      <c r="S36" s="46">
        <v>18738313265</v>
      </c>
    </row>
    <row r="37" s="1" customFormat="1" ht="28" customHeight="1" spans="1:19">
      <c r="A37" s="11">
        <v>34</v>
      </c>
      <c r="B37" s="44" t="s">
        <v>157</v>
      </c>
      <c r="C37" s="11" t="str">
        <f t="shared" si="4"/>
        <v>女</v>
      </c>
      <c r="D37" s="11" t="s">
        <v>19</v>
      </c>
      <c r="E37" s="13">
        <f ca="1" t="shared" si="1"/>
        <v>45</v>
      </c>
      <c r="F37" s="23" t="s">
        <v>20</v>
      </c>
      <c r="G37" s="15" t="str">
        <f t="shared" si="2"/>
        <v>41072719******5967</v>
      </c>
      <c r="H37" s="38" t="s">
        <v>158</v>
      </c>
      <c r="I37" s="17"/>
      <c r="J37" s="18" t="s">
        <v>22</v>
      </c>
      <c r="K37" s="18" t="s">
        <v>23</v>
      </c>
      <c r="L37" s="19" t="s">
        <v>24</v>
      </c>
      <c r="M37" s="20" t="s">
        <v>25</v>
      </c>
      <c r="N37" s="35" t="s">
        <v>159</v>
      </c>
      <c r="O37" s="22" t="str">
        <f t="shared" si="3"/>
        <v>156*****261</v>
      </c>
      <c r="P37" s="18">
        <v>1760</v>
      </c>
      <c r="R37" s="45" t="s">
        <v>160</v>
      </c>
      <c r="S37" s="46">
        <v>15617109261</v>
      </c>
    </row>
  </sheetData>
  <sheetProtection algorithmName="SHA-512" hashValue="MauEjaH3I2AVW0kkOwMb8/C2NjRoW3ZhsmsgniQ6vVrozz9Lxu1CwRiwuLmNt6mQEkV/zKo3X7Ilwx9kdlobJg==" saltValue="VO6BwySEdcfUvVXzUIyNvw==" spinCount="100000" sheet="1" objects="1"/>
  <autoFilter xmlns:etc="http://www.wps.cn/officeDocument/2017/etCustomData" ref="A1:M37" etc:filterBottomFollowUsedRange="0">
    <extLst/>
  </autoFilter>
  <mergeCells count="2">
    <mergeCell ref="A1:P1"/>
    <mergeCell ref="A2:P2"/>
  </mergeCells>
  <conditionalFormatting sqref="B4">
    <cfRule type="duplicateValues" dxfId="0" priority="31"/>
  </conditionalFormatting>
  <conditionalFormatting sqref="B5">
    <cfRule type="duplicateValues" dxfId="0" priority="16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17"/>
  </conditionalFormatting>
  <conditionalFormatting sqref="B10">
    <cfRule type="duplicateValues" dxfId="0" priority="19"/>
  </conditionalFormatting>
  <conditionalFormatting sqref="B11">
    <cfRule type="duplicateValues" dxfId="0" priority="36"/>
  </conditionalFormatting>
  <conditionalFormatting sqref="B12">
    <cfRule type="duplicateValues" dxfId="0" priority="35"/>
  </conditionalFormatting>
  <conditionalFormatting sqref="B13">
    <cfRule type="duplicateValues" dxfId="0" priority="34"/>
  </conditionalFormatting>
  <conditionalFormatting sqref="B14">
    <cfRule type="duplicateValues" dxfId="0" priority="33"/>
  </conditionalFormatting>
  <conditionalFormatting sqref="B15">
    <cfRule type="duplicateValues" dxfId="0" priority="30"/>
  </conditionalFormatting>
  <conditionalFormatting sqref="B16">
    <cfRule type="duplicateValues" dxfId="0" priority="29"/>
  </conditionalFormatting>
  <conditionalFormatting sqref="B17">
    <cfRule type="duplicateValues" dxfId="0" priority="28"/>
  </conditionalFormatting>
  <conditionalFormatting sqref="B18">
    <cfRule type="duplicateValues" dxfId="0" priority="27"/>
  </conditionalFormatting>
  <conditionalFormatting sqref="B19">
    <cfRule type="duplicateValues" dxfId="0" priority="26"/>
  </conditionalFormatting>
  <conditionalFormatting sqref="B20">
    <cfRule type="duplicateValues" dxfId="0" priority="12"/>
  </conditionalFormatting>
  <conditionalFormatting sqref="B21">
    <cfRule type="duplicateValues" dxfId="0" priority="25"/>
  </conditionalFormatting>
  <conditionalFormatting sqref="B22">
    <cfRule type="duplicateValues" dxfId="0" priority="24"/>
  </conditionalFormatting>
  <conditionalFormatting sqref="B23">
    <cfRule type="duplicateValues" dxfId="0" priority="15"/>
  </conditionalFormatting>
  <conditionalFormatting sqref="B24">
    <cfRule type="duplicateValues" dxfId="0" priority="23"/>
  </conditionalFormatting>
  <conditionalFormatting sqref="B25">
    <cfRule type="duplicateValues" dxfId="0" priority="22"/>
  </conditionalFormatting>
  <conditionalFormatting sqref="B26">
    <cfRule type="duplicateValues" dxfId="0" priority="21"/>
  </conditionalFormatting>
  <conditionalFormatting sqref="B27">
    <cfRule type="duplicateValues" dxfId="0" priority="11"/>
  </conditionalFormatting>
  <conditionalFormatting sqref="B29">
    <cfRule type="duplicateValues" dxfId="0" priority="20"/>
  </conditionalFormatting>
  <conditionalFormatting sqref="B30">
    <cfRule type="duplicateValues" dxfId="0" priority="18"/>
  </conditionalFormatting>
  <conditionalFormatting sqref="B31">
    <cfRule type="duplicateValues" dxfId="0" priority="14"/>
  </conditionalFormatting>
  <conditionalFormatting sqref="B32">
    <cfRule type="duplicateValues" dxfId="0" priority="13"/>
  </conditionalFormatting>
  <conditionalFormatting sqref="B33">
    <cfRule type="duplicateValues" dxfId="0" priority="10"/>
  </conditionalFormatting>
  <conditionalFormatting sqref="B34">
    <cfRule type="duplicateValues" dxfId="0" priority="9"/>
  </conditionalFormatting>
  <conditionalFormatting sqref="B35">
    <cfRule type="duplicateValues" dxfId="0" priority="8"/>
  </conditionalFormatting>
  <conditionalFormatting sqref="B36">
    <cfRule type="duplicateValues" dxfId="0" priority="7"/>
  </conditionalFormatting>
  <conditionalFormatting sqref="B37">
    <cfRule type="duplicateValues" dxfId="0" priority="6"/>
  </conditionalFormatting>
  <conditionalFormatting sqref="B3 B38:B1048576">
    <cfRule type="duplicateValues" dxfId="0" priority="40"/>
  </conditionalFormatting>
  <conditionalFormatting sqref="B6 B28">
    <cfRule type="duplicateValues" dxfId="0" priority="39"/>
  </conditionalFormatting>
  <dataValidations count="1">
    <dataValidation type="list" allowBlank="1" showInputMessage="1" showErrorMessage="1" sqref="F6 F20 F23 F16:F17">
      <formula1>"博士,研究生,大学本科,大学专科和专科学校,中等专业学校,技校,高级技校,技师学院,高中,职高,初中,小学"</formula1>
    </dataValidation>
  </dataValidations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zoomScaleSheetLayoutView="60" topLeftCell="A31" workbookViewId="0">
      <selection activeCell="E4" sqref="E4:E42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.625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1353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12" t="s">
        <v>1354</v>
      </c>
      <c r="C4" s="24" t="str">
        <f t="shared" ref="C4:C42" si="0">IF(OR(LEN(G4)=15,LEN(G4)=18),IF(MOD(MID(G4,15,3)*1,2),"男","女"),#N/A)</f>
        <v>女</v>
      </c>
      <c r="D4" s="24" t="s">
        <v>19</v>
      </c>
      <c r="E4" s="13">
        <f ca="1" t="shared" ref="E4:E42" si="1">_xlfn.IFS(LEN(R4)=15,DATEDIF(TEXT("19"&amp;MID(R4,7,6),"0-00-00"),TODAY(),"y"),LEN(R4)=18,DATEDIF(TEXT(MID(R4,7,8),"0-00-00"),TODAY(),"y"),TRUE,"身份证错误")</f>
        <v>53</v>
      </c>
      <c r="F4" s="14" t="s">
        <v>20</v>
      </c>
      <c r="G4" s="15" t="str">
        <f t="shared" ref="G4:G42" si="2">REPLACE(R4,9,6,"******")</f>
        <v>41072419******6045</v>
      </c>
      <c r="H4" s="16" t="s">
        <v>1355</v>
      </c>
      <c r="I4" s="17"/>
      <c r="J4" s="18" t="s">
        <v>22</v>
      </c>
      <c r="K4" s="18" t="s">
        <v>163</v>
      </c>
      <c r="L4" s="19" t="s">
        <v>1356</v>
      </c>
      <c r="M4" s="26" t="s">
        <v>25</v>
      </c>
      <c r="N4" s="21" t="s">
        <v>1357</v>
      </c>
      <c r="O4" s="22" t="str">
        <f t="shared" ref="O4:O42" si="3">REPLACE(S4,4,5,"*****")</f>
        <v>150*****433</v>
      </c>
      <c r="P4" s="18">
        <v>1600</v>
      </c>
      <c r="R4" s="23" t="s">
        <v>1358</v>
      </c>
      <c r="S4" s="12">
        <v>15090413433</v>
      </c>
    </row>
    <row r="5" s="1" customFormat="1" ht="28" customHeight="1" spans="1:19">
      <c r="A5" s="11">
        <v>2</v>
      </c>
      <c r="B5" s="12" t="s">
        <v>1359</v>
      </c>
      <c r="C5" s="24" t="str">
        <f t="shared" si="0"/>
        <v>女</v>
      </c>
      <c r="D5" s="24" t="s">
        <v>19</v>
      </c>
      <c r="E5" s="13">
        <f ca="1" t="shared" si="1"/>
        <v>30</v>
      </c>
      <c r="F5" s="14" t="s">
        <v>20</v>
      </c>
      <c r="G5" s="15" t="str">
        <f t="shared" si="2"/>
        <v>41072719******7642</v>
      </c>
      <c r="H5" s="16" t="s">
        <v>1360</v>
      </c>
      <c r="I5" s="17"/>
      <c r="J5" s="18" t="s">
        <v>22</v>
      </c>
      <c r="K5" s="18" t="s">
        <v>163</v>
      </c>
      <c r="L5" s="19" t="s">
        <v>1356</v>
      </c>
      <c r="M5" s="26" t="s">
        <v>25</v>
      </c>
      <c r="N5" s="21" t="s">
        <v>1361</v>
      </c>
      <c r="O5" s="22" t="str">
        <f t="shared" si="3"/>
        <v>166*****203</v>
      </c>
      <c r="P5" s="18">
        <v>1600</v>
      </c>
      <c r="R5" s="23" t="s">
        <v>1362</v>
      </c>
      <c r="S5" s="12">
        <v>16637315203</v>
      </c>
    </row>
    <row r="6" s="1" customFormat="1" ht="28" customHeight="1" spans="1:19">
      <c r="A6" s="11">
        <v>3</v>
      </c>
      <c r="B6" s="12" t="s">
        <v>1363</v>
      </c>
      <c r="C6" s="24" t="str">
        <f t="shared" si="0"/>
        <v>女</v>
      </c>
      <c r="D6" s="24" t="s">
        <v>19</v>
      </c>
      <c r="E6" s="13">
        <f ca="1" t="shared" si="1"/>
        <v>37</v>
      </c>
      <c r="F6" s="14" t="s">
        <v>20</v>
      </c>
      <c r="G6" s="15" t="str">
        <f t="shared" si="2"/>
        <v>41072819******7063</v>
      </c>
      <c r="H6" s="16" t="s">
        <v>1364</v>
      </c>
      <c r="I6" s="17"/>
      <c r="J6" s="18" t="s">
        <v>22</v>
      </c>
      <c r="K6" s="18" t="s">
        <v>163</v>
      </c>
      <c r="L6" s="19" t="s">
        <v>1356</v>
      </c>
      <c r="M6" s="26" t="s">
        <v>25</v>
      </c>
      <c r="N6" s="21" t="s">
        <v>1365</v>
      </c>
      <c r="O6" s="22" t="str">
        <f t="shared" si="3"/>
        <v>177*****875</v>
      </c>
      <c r="P6" s="18">
        <v>1600</v>
      </c>
      <c r="R6" s="23" t="s">
        <v>1366</v>
      </c>
      <c r="S6" s="12">
        <v>17737351875</v>
      </c>
    </row>
    <row r="7" s="1" customFormat="1" ht="28" customHeight="1" spans="1:19">
      <c r="A7" s="11">
        <v>4</v>
      </c>
      <c r="B7" s="12" t="s">
        <v>1367</v>
      </c>
      <c r="C7" s="24" t="str">
        <f t="shared" si="0"/>
        <v>女</v>
      </c>
      <c r="D7" s="24" t="s">
        <v>19</v>
      </c>
      <c r="E7" s="13">
        <f ca="1" t="shared" si="1"/>
        <v>41</v>
      </c>
      <c r="F7" s="14" t="s">
        <v>20</v>
      </c>
      <c r="G7" s="15" t="str">
        <f t="shared" si="2"/>
        <v>41072819******7081</v>
      </c>
      <c r="H7" s="16" t="s">
        <v>1368</v>
      </c>
      <c r="I7" s="17"/>
      <c r="J7" s="18" t="s">
        <v>22</v>
      </c>
      <c r="K7" s="18" t="s">
        <v>163</v>
      </c>
      <c r="L7" s="19" t="s">
        <v>1356</v>
      </c>
      <c r="M7" s="26" t="s">
        <v>25</v>
      </c>
      <c r="N7" s="21" t="s">
        <v>1369</v>
      </c>
      <c r="O7" s="22" t="str">
        <f t="shared" si="3"/>
        <v>138*****109</v>
      </c>
      <c r="P7" s="18">
        <v>1600</v>
      </c>
      <c r="R7" s="23" t="s">
        <v>1370</v>
      </c>
      <c r="S7" s="12">
        <v>13839091109</v>
      </c>
    </row>
    <row r="8" s="1" customFormat="1" ht="28" customHeight="1" spans="1:19">
      <c r="A8" s="11">
        <v>5</v>
      </c>
      <c r="B8" s="12" t="s">
        <v>1371</v>
      </c>
      <c r="C8" s="24" t="str">
        <f t="shared" si="0"/>
        <v>女</v>
      </c>
      <c r="D8" s="24" t="s">
        <v>19</v>
      </c>
      <c r="E8" s="13">
        <f ca="1" t="shared" si="1"/>
        <v>54</v>
      </c>
      <c r="F8" s="14" t="s">
        <v>20</v>
      </c>
      <c r="G8" s="15" t="str">
        <f t="shared" si="2"/>
        <v>41072319******4449</v>
      </c>
      <c r="H8" s="16" t="s">
        <v>1372</v>
      </c>
      <c r="I8" s="17"/>
      <c r="J8" s="18" t="s">
        <v>22</v>
      </c>
      <c r="K8" s="18" t="s">
        <v>163</v>
      </c>
      <c r="L8" s="19" t="s">
        <v>1356</v>
      </c>
      <c r="M8" s="26" t="s">
        <v>25</v>
      </c>
      <c r="N8" s="21" t="s">
        <v>1373</v>
      </c>
      <c r="O8" s="22" t="str">
        <f t="shared" si="3"/>
        <v>130*****853</v>
      </c>
      <c r="P8" s="18">
        <v>1600</v>
      </c>
      <c r="R8" s="23" t="s">
        <v>1374</v>
      </c>
      <c r="S8" s="12">
        <v>13017538853</v>
      </c>
    </row>
    <row r="9" s="1" customFormat="1" ht="28" customHeight="1" spans="1:19">
      <c r="A9" s="11">
        <v>6</v>
      </c>
      <c r="B9" s="12" t="s">
        <v>208</v>
      </c>
      <c r="C9" s="24" t="str">
        <f t="shared" si="0"/>
        <v>女</v>
      </c>
      <c r="D9" s="24" t="s">
        <v>19</v>
      </c>
      <c r="E9" s="13">
        <f ca="1" t="shared" si="1"/>
        <v>42</v>
      </c>
      <c r="F9" s="14" t="s">
        <v>20</v>
      </c>
      <c r="G9" s="15" t="str">
        <f t="shared" si="2"/>
        <v>41078219******1264</v>
      </c>
      <c r="H9" s="16" t="s">
        <v>1375</v>
      </c>
      <c r="I9" s="17"/>
      <c r="J9" s="18" t="s">
        <v>22</v>
      </c>
      <c r="K9" s="18" t="s">
        <v>163</v>
      </c>
      <c r="L9" s="19" t="s">
        <v>1356</v>
      </c>
      <c r="M9" s="26" t="s">
        <v>25</v>
      </c>
      <c r="N9" s="21" t="s">
        <v>1376</v>
      </c>
      <c r="O9" s="22" t="str">
        <f t="shared" si="3"/>
        <v>155*****025</v>
      </c>
      <c r="P9" s="18">
        <v>1600</v>
      </c>
      <c r="R9" s="23" t="s">
        <v>1377</v>
      </c>
      <c r="S9" s="12">
        <v>15537372025</v>
      </c>
    </row>
    <row r="10" s="1" customFormat="1" ht="28" customHeight="1" spans="1:19">
      <c r="A10" s="11">
        <v>7</v>
      </c>
      <c r="B10" s="12" t="s">
        <v>1378</v>
      </c>
      <c r="C10" s="24" t="str">
        <f t="shared" si="0"/>
        <v>女</v>
      </c>
      <c r="D10" s="24" t="s">
        <v>19</v>
      </c>
      <c r="E10" s="13">
        <f ca="1" t="shared" si="1"/>
        <v>42</v>
      </c>
      <c r="F10" s="14" t="s">
        <v>113</v>
      </c>
      <c r="G10" s="15" t="str">
        <f t="shared" si="2"/>
        <v>41078219******3486</v>
      </c>
      <c r="H10" s="16" t="s">
        <v>1379</v>
      </c>
      <c r="I10" s="17"/>
      <c r="J10" s="18" t="s">
        <v>22</v>
      </c>
      <c r="K10" s="18" t="s">
        <v>163</v>
      </c>
      <c r="L10" s="19" t="s">
        <v>1356</v>
      </c>
      <c r="M10" s="26" t="s">
        <v>25</v>
      </c>
      <c r="N10" s="21" t="s">
        <v>1380</v>
      </c>
      <c r="O10" s="22" t="str">
        <f t="shared" si="3"/>
        <v>135*****308</v>
      </c>
      <c r="P10" s="18">
        <v>1600</v>
      </c>
      <c r="R10" s="23" t="s">
        <v>1381</v>
      </c>
      <c r="S10" s="12">
        <v>13569442308</v>
      </c>
    </row>
    <row r="11" s="1" customFormat="1" ht="28" customHeight="1" spans="1:19">
      <c r="A11" s="11">
        <v>8</v>
      </c>
      <c r="B11" s="12" t="s">
        <v>1382</v>
      </c>
      <c r="C11" s="24" t="str">
        <f t="shared" si="0"/>
        <v>女</v>
      </c>
      <c r="D11" s="24" t="s">
        <v>19</v>
      </c>
      <c r="E11" s="13">
        <f ca="1" t="shared" si="1"/>
        <v>53</v>
      </c>
      <c r="F11" s="14" t="s">
        <v>20</v>
      </c>
      <c r="G11" s="15" t="str">
        <f t="shared" si="2"/>
        <v>41088119******5524</v>
      </c>
      <c r="H11" s="16" t="s">
        <v>1383</v>
      </c>
      <c r="I11" s="17"/>
      <c r="J11" s="18" t="s">
        <v>22</v>
      </c>
      <c r="K11" s="18" t="s">
        <v>163</v>
      </c>
      <c r="L11" s="19" t="s">
        <v>1356</v>
      </c>
      <c r="M11" s="26" t="s">
        <v>25</v>
      </c>
      <c r="N11" s="21" t="s">
        <v>1384</v>
      </c>
      <c r="O11" s="22" t="str">
        <f t="shared" si="3"/>
        <v>134*****671</v>
      </c>
      <c r="P11" s="18">
        <v>1600</v>
      </c>
      <c r="R11" s="23" t="s">
        <v>1385</v>
      </c>
      <c r="S11" s="12">
        <v>13403918671</v>
      </c>
    </row>
    <row r="12" s="1" customFormat="1" ht="28" customHeight="1" spans="1:19">
      <c r="A12" s="11">
        <v>9</v>
      </c>
      <c r="B12" s="12" t="s">
        <v>1386</v>
      </c>
      <c r="C12" s="24" t="str">
        <f t="shared" si="0"/>
        <v>女</v>
      </c>
      <c r="D12" s="24" t="s">
        <v>19</v>
      </c>
      <c r="E12" s="13">
        <f ca="1" t="shared" si="1"/>
        <v>45</v>
      </c>
      <c r="F12" s="14" t="s">
        <v>20</v>
      </c>
      <c r="G12" s="15" t="str">
        <f t="shared" si="2"/>
        <v>41072619******5842</v>
      </c>
      <c r="H12" s="16" t="s">
        <v>1387</v>
      </c>
      <c r="I12" s="17"/>
      <c r="J12" s="18" t="s">
        <v>22</v>
      </c>
      <c r="K12" s="18" t="s">
        <v>163</v>
      </c>
      <c r="L12" s="19" t="s">
        <v>1356</v>
      </c>
      <c r="M12" s="26" t="s">
        <v>25</v>
      </c>
      <c r="N12" s="21" t="s">
        <v>1388</v>
      </c>
      <c r="O12" s="22" t="str">
        <f t="shared" si="3"/>
        <v>135*****631</v>
      </c>
      <c r="P12" s="18">
        <v>1600</v>
      </c>
      <c r="R12" s="23" t="s">
        <v>1389</v>
      </c>
      <c r="S12" s="12">
        <v>13598676631</v>
      </c>
    </row>
    <row r="13" s="1" customFormat="1" ht="28" customHeight="1" spans="1:19">
      <c r="A13" s="11">
        <v>10</v>
      </c>
      <c r="B13" s="12" t="s">
        <v>1390</v>
      </c>
      <c r="C13" s="24" t="str">
        <f t="shared" si="0"/>
        <v>女</v>
      </c>
      <c r="D13" s="24" t="s">
        <v>19</v>
      </c>
      <c r="E13" s="13">
        <f ca="1" t="shared" si="1"/>
        <v>53</v>
      </c>
      <c r="F13" s="14" t="s">
        <v>20</v>
      </c>
      <c r="G13" s="15" t="str">
        <f t="shared" si="2"/>
        <v>34122119******6903</v>
      </c>
      <c r="H13" s="16" t="s">
        <v>1391</v>
      </c>
      <c r="I13" s="17"/>
      <c r="J13" s="18" t="s">
        <v>22</v>
      </c>
      <c r="K13" s="18" t="s">
        <v>163</v>
      </c>
      <c r="L13" s="19" t="s">
        <v>1356</v>
      </c>
      <c r="M13" s="26" t="s">
        <v>25</v>
      </c>
      <c r="N13" s="21" t="s">
        <v>1392</v>
      </c>
      <c r="O13" s="22" t="str">
        <f t="shared" si="3"/>
        <v>187*****260</v>
      </c>
      <c r="P13" s="18">
        <v>1600</v>
      </c>
      <c r="R13" s="23" t="s">
        <v>1393</v>
      </c>
      <c r="S13" s="12">
        <v>18738333260</v>
      </c>
    </row>
    <row r="14" s="1" customFormat="1" ht="28" customHeight="1" spans="1:19">
      <c r="A14" s="11">
        <v>11</v>
      </c>
      <c r="B14" s="12" t="s">
        <v>1394</v>
      </c>
      <c r="C14" s="24" t="str">
        <f t="shared" si="0"/>
        <v>女</v>
      </c>
      <c r="D14" s="24" t="s">
        <v>19</v>
      </c>
      <c r="E14" s="13">
        <f ca="1" t="shared" si="1"/>
        <v>43</v>
      </c>
      <c r="F14" s="14" t="s">
        <v>20</v>
      </c>
      <c r="G14" s="15" t="str">
        <f t="shared" si="2"/>
        <v>41132119******0025</v>
      </c>
      <c r="H14" s="16" t="s">
        <v>1395</v>
      </c>
      <c r="I14" s="17"/>
      <c r="J14" s="18" t="s">
        <v>22</v>
      </c>
      <c r="K14" s="18" t="s">
        <v>163</v>
      </c>
      <c r="L14" s="19" t="s">
        <v>1356</v>
      </c>
      <c r="M14" s="26" t="s">
        <v>25</v>
      </c>
      <c r="N14" s="21" t="s">
        <v>1396</v>
      </c>
      <c r="O14" s="22" t="str">
        <f t="shared" si="3"/>
        <v>131*****903</v>
      </c>
      <c r="P14" s="18">
        <v>1600</v>
      </c>
      <c r="R14" s="23" t="s">
        <v>1397</v>
      </c>
      <c r="S14" s="12">
        <v>13137322903</v>
      </c>
    </row>
    <row r="15" s="1" customFormat="1" ht="28" customHeight="1" spans="1:19">
      <c r="A15" s="11">
        <v>12</v>
      </c>
      <c r="B15" s="12" t="s">
        <v>1398</v>
      </c>
      <c r="C15" s="11" t="str">
        <f t="shared" si="0"/>
        <v>女</v>
      </c>
      <c r="D15" s="11" t="s">
        <v>19</v>
      </c>
      <c r="E15" s="13">
        <f ca="1" t="shared" si="1"/>
        <v>33</v>
      </c>
      <c r="F15" s="14" t="s">
        <v>20</v>
      </c>
      <c r="G15" s="15" t="str">
        <f t="shared" si="2"/>
        <v>41072119******1044</v>
      </c>
      <c r="H15" s="16" t="s">
        <v>1399</v>
      </c>
      <c r="I15" s="17"/>
      <c r="J15" s="18" t="s">
        <v>22</v>
      </c>
      <c r="K15" s="18" t="s">
        <v>163</v>
      </c>
      <c r="L15" s="19" t="s">
        <v>1356</v>
      </c>
      <c r="M15" s="20" t="s">
        <v>25</v>
      </c>
      <c r="N15" s="21" t="s">
        <v>1400</v>
      </c>
      <c r="O15" s="22" t="str">
        <f t="shared" si="3"/>
        <v>166*****092</v>
      </c>
      <c r="P15" s="18">
        <v>1600</v>
      </c>
      <c r="R15" s="23" t="s">
        <v>1401</v>
      </c>
      <c r="S15" s="12">
        <v>16638526092</v>
      </c>
    </row>
    <row r="16" s="1" customFormat="1" ht="28" customHeight="1" spans="1:19">
      <c r="A16" s="11">
        <v>13</v>
      </c>
      <c r="B16" s="12" t="s">
        <v>1402</v>
      </c>
      <c r="C16" s="11" t="str">
        <f t="shared" si="0"/>
        <v>女</v>
      </c>
      <c r="D16" s="11" t="s">
        <v>19</v>
      </c>
      <c r="E16" s="13">
        <f ca="1" t="shared" si="1"/>
        <v>38</v>
      </c>
      <c r="F16" s="14" t="s">
        <v>20</v>
      </c>
      <c r="G16" s="15" t="str">
        <f t="shared" si="2"/>
        <v>41072419******2028</v>
      </c>
      <c r="H16" s="16" t="s">
        <v>1403</v>
      </c>
      <c r="I16" s="17"/>
      <c r="J16" s="18" t="s">
        <v>22</v>
      </c>
      <c r="K16" s="18" t="s">
        <v>163</v>
      </c>
      <c r="L16" s="19" t="s">
        <v>1356</v>
      </c>
      <c r="M16" s="20" t="s">
        <v>25</v>
      </c>
      <c r="N16" s="21" t="s">
        <v>1404</v>
      </c>
      <c r="O16" s="22" t="str">
        <f t="shared" si="3"/>
        <v>158*****567</v>
      </c>
      <c r="P16" s="18">
        <v>1600</v>
      </c>
      <c r="R16" s="23" t="s">
        <v>1405</v>
      </c>
      <c r="S16" s="12">
        <v>15893827567</v>
      </c>
    </row>
    <row r="17" s="1" customFormat="1" ht="28" customHeight="1" spans="1:19">
      <c r="A17" s="11">
        <v>14</v>
      </c>
      <c r="B17" s="12" t="s">
        <v>1406</v>
      </c>
      <c r="C17" s="11" t="str">
        <f t="shared" si="0"/>
        <v>女</v>
      </c>
      <c r="D17" s="11" t="s">
        <v>19</v>
      </c>
      <c r="E17" s="13">
        <f ca="1" t="shared" si="1"/>
        <v>42</v>
      </c>
      <c r="F17" s="14" t="s">
        <v>20</v>
      </c>
      <c r="G17" s="15" t="str">
        <f t="shared" si="2"/>
        <v>41072519******2829</v>
      </c>
      <c r="H17" s="16" t="s">
        <v>1407</v>
      </c>
      <c r="I17" s="17"/>
      <c r="J17" s="18" t="s">
        <v>22</v>
      </c>
      <c r="K17" s="18" t="s">
        <v>163</v>
      </c>
      <c r="L17" s="19" t="s">
        <v>1356</v>
      </c>
      <c r="M17" s="20" t="s">
        <v>25</v>
      </c>
      <c r="N17" s="21" t="s">
        <v>1408</v>
      </c>
      <c r="O17" s="22" t="str">
        <f t="shared" si="3"/>
        <v>135*****318</v>
      </c>
      <c r="P17" s="18">
        <v>1600</v>
      </c>
      <c r="R17" s="27" t="s">
        <v>1409</v>
      </c>
      <c r="S17" s="12">
        <v>13503431318</v>
      </c>
    </row>
    <row r="18" s="1" customFormat="1" ht="28" customHeight="1" spans="1:19">
      <c r="A18" s="11">
        <v>15</v>
      </c>
      <c r="B18" s="12" t="s">
        <v>1410</v>
      </c>
      <c r="C18" s="24" t="str">
        <f t="shared" si="0"/>
        <v>女</v>
      </c>
      <c r="D18" s="24" t="s">
        <v>19</v>
      </c>
      <c r="E18" s="13">
        <f ca="1" t="shared" si="1"/>
        <v>47</v>
      </c>
      <c r="F18" s="14" t="s">
        <v>20</v>
      </c>
      <c r="G18" s="15" t="str">
        <f t="shared" si="2"/>
        <v>41290219******1767</v>
      </c>
      <c r="H18" s="16" t="s">
        <v>1411</v>
      </c>
      <c r="I18" s="17"/>
      <c r="J18" s="18" t="s">
        <v>22</v>
      </c>
      <c r="K18" s="18" t="s">
        <v>163</v>
      </c>
      <c r="L18" s="19" t="s">
        <v>1356</v>
      </c>
      <c r="M18" s="26" t="s">
        <v>25</v>
      </c>
      <c r="N18" s="21" t="s">
        <v>1412</v>
      </c>
      <c r="O18" s="22" t="str">
        <f t="shared" si="3"/>
        <v>135*****917</v>
      </c>
      <c r="P18" s="18">
        <v>1600</v>
      </c>
      <c r="R18" s="27" t="s">
        <v>1413</v>
      </c>
      <c r="S18" s="12">
        <v>13598737917</v>
      </c>
    </row>
    <row r="19" s="1" customFormat="1" ht="28" customHeight="1" spans="1:19">
      <c r="A19" s="11">
        <v>16</v>
      </c>
      <c r="B19" s="12" t="s">
        <v>1414</v>
      </c>
      <c r="C19" s="24" t="str">
        <f t="shared" si="0"/>
        <v>女</v>
      </c>
      <c r="D19" s="24" t="s">
        <v>19</v>
      </c>
      <c r="E19" s="13">
        <f ca="1" t="shared" si="1"/>
        <v>41</v>
      </c>
      <c r="F19" s="14" t="s">
        <v>20</v>
      </c>
      <c r="G19" s="15" t="str">
        <f t="shared" si="2"/>
        <v>41078119******3629</v>
      </c>
      <c r="H19" s="16" t="s">
        <v>1415</v>
      </c>
      <c r="I19" s="17"/>
      <c r="J19" s="18" t="s">
        <v>22</v>
      </c>
      <c r="K19" s="18" t="s">
        <v>163</v>
      </c>
      <c r="L19" s="19" t="s">
        <v>1356</v>
      </c>
      <c r="M19" s="26" t="s">
        <v>25</v>
      </c>
      <c r="N19" s="21" t="s">
        <v>1416</v>
      </c>
      <c r="O19" s="22" t="str">
        <f t="shared" si="3"/>
        <v>185*****896</v>
      </c>
      <c r="P19" s="18">
        <v>1600</v>
      </c>
      <c r="R19" s="27" t="s">
        <v>1417</v>
      </c>
      <c r="S19" s="12">
        <v>18568729896</v>
      </c>
    </row>
    <row r="20" s="1" customFormat="1" ht="28" customHeight="1" spans="1:19">
      <c r="A20" s="11">
        <v>17</v>
      </c>
      <c r="B20" s="12" t="s">
        <v>1418</v>
      </c>
      <c r="C20" s="24" t="str">
        <f t="shared" si="0"/>
        <v>女</v>
      </c>
      <c r="D20" s="24" t="s">
        <v>19</v>
      </c>
      <c r="E20" s="13">
        <f ca="1" t="shared" si="1"/>
        <v>34</v>
      </c>
      <c r="F20" s="14" t="s">
        <v>20</v>
      </c>
      <c r="G20" s="15" t="str">
        <f t="shared" si="2"/>
        <v>41072719******2969</v>
      </c>
      <c r="H20" s="16" t="s">
        <v>1419</v>
      </c>
      <c r="I20" s="17"/>
      <c r="J20" s="18" t="s">
        <v>22</v>
      </c>
      <c r="K20" s="18" t="s">
        <v>163</v>
      </c>
      <c r="L20" s="19" t="s">
        <v>1356</v>
      </c>
      <c r="M20" s="26" t="s">
        <v>25</v>
      </c>
      <c r="N20" s="21" t="s">
        <v>1420</v>
      </c>
      <c r="O20" s="22" t="str">
        <f t="shared" si="3"/>
        <v>130*****458</v>
      </c>
      <c r="P20" s="18">
        <v>1600</v>
      </c>
      <c r="R20" s="27" t="s">
        <v>1421</v>
      </c>
      <c r="S20" s="12">
        <v>13072666458</v>
      </c>
    </row>
    <row r="21" s="1" customFormat="1" ht="28" customHeight="1" spans="1:19">
      <c r="A21" s="11">
        <v>18</v>
      </c>
      <c r="B21" s="12" t="s">
        <v>1422</v>
      </c>
      <c r="C21" s="24" t="str">
        <f t="shared" si="0"/>
        <v>女</v>
      </c>
      <c r="D21" s="24" t="s">
        <v>19</v>
      </c>
      <c r="E21" s="13">
        <f ca="1" t="shared" si="1"/>
        <v>44</v>
      </c>
      <c r="F21" s="14" t="s">
        <v>20</v>
      </c>
      <c r="G21" s="15" t="str">
        <f t="shared" si="2"/>
        <v>41078119******4202</v>
      </c>
      <c r="H21" s="16" t="s">
        <v>1423</v>
      </c>
      <c r="I21" s="17"/>
      <c r="J21" s="18" t="s">
        <v>22</v>
      </c>
      <c r="K21" s="18" t="s">
        <v>163</v>
      </c>
      <c r="L21" s="19" t="s">
        <v>1356</v>
      </c>
      <c r="M21" s="26" t="s">
        <v>25</v>
      </c>
      <c r="N21" s="21" t="s">
        <v>1424</v>
      </c>
      <c r="O21" s="22" t="str">
        <f t="shared" si="3"/>
        <v>156*****725</v>
      </c>
      <c r="P21" s="18">
        <v>1600</v>
      </c>
      <c r="R21" s="27" t="s">
        <v>1425</v>
      </c>
      <c r="S21" s="12">
        <v>15637338725</v>
      </c>
    </row>
    <row r="22" s="1" customFormat="1" ht="28" customHeight="1" spans="1:19">
      <c r="A22" s="11">
        <v>19</v>
      </c>
      <c r="B22" s="12" t="s">
        <v>1426</v>
      </c>
      <c r="C22" s="24" t="str">
        <f t="shared" si="0"/>
        <v>女</v>
      </c>
      <c r="D22" s="24" t="s">
        <v>19</v>
      </c>
      <c r="E22" s="13">
        <f ca="1" t="shared" si="1"/>
        <v>52</v>
      </c>
      <c r="F22" s="14" t="s">
        <v>20</v>
      </c>
      <c r="G22" s="15" t="str">
        <f t="shared" si="2"/>
        <v>41072119******0521</v>
      </c>
      <c r="H22" s="16" t="s">
        <v>1427</v>
      </c>
      <c r="I22" s="17"/>
      <c r="J22" s="18" t="s">
        <v>22</v>
      </c>
      <c r="K22" s="18" t="s">
        <v>163</v>
      </c>
      <c r="L22" s="19" t="s">
        <v>1356</v>
      </c>
      <c r="M22" s="26" t="s">
        <v>25</v>
      </c>
      <c r="N22" s="21" t="s">
        <v>1428</v>
      </c>
      <c r="O22" s="22" t="str">
        <f t="shared" si="3"/>
        <v>155*****803</v>
      </c>
      <c r="P22" s="18">
        <v>1600</v>
      </c>
      <c r="R22" s="27" t="s">
        <v>1429</v>
      </c>
      <c r="S22" s="12">
        <v>15560114803</v>
      </c>
    </row>
    <row r="23" s="1" customFormat="1" ht="28" customHeight="1" spans="1:19">
      <c r="A23" s="11">
        <v>20</v>
      </c>
      <c r="B23" s="12" t="s">
        <v>1430</v>
      </c>
      <c r="C23" s="24" t="str">
        <f t="shared" si="0"/>
        <v>女</v>
      </c>
      <c r="D23" s="24" t="s">
        <v>19</v>
      </c>
      <c r="E23" s="13">
        <f ca="1" t="shared" si="1"/>
        <v>31</v>
      </c>
      <c r="F23" s="14" t="s">
        <v>20</v>
      </c>
      <c r="G23" s="15" t="str">
        <f t="shared" si="2"/>
        <v>41072419******3024</v>
      </c>
      <c r="H23" s="16" t="s">
        <v>1431</v>
      </c>
      <c r="I23" s="17"/>
      <c r="J23" s="18" t="s">
        <v>22</v>
      </c>
      <c r="K23" s="18" t="s">
        <v>163</v>
      </c>
      <c r="L23" s="19" t="s">
        <v>1356</v>
      </c>
      <c r="M23" s="26" t="s">
        <v>25</v>
      </c>
      <c r="N23" s="21" t="s">
        <v>1432</v>
      </c>
      <c r="O23" s="22" t="str">
        <f t="shared" si="3"/>
        <v>153*****800</v>
      </c>
      <c r="P23" s="18">
        <v>1600</v>
      </c>
      <c r="R23" s="27" t="s">
        <v>1433</v>
      </c>
      <c r="S23" s="12">
        <v>15333732800</v>
      </c>
    </row>
    <row r="24" s="1" customFormat="1" ht="28" customHeight="1" spans="1:19">
      <c r="A24" s="11">
        <v>21</v>
      </c>
      <c r="B24" s="12" t="s">
        <v>1434</v>
      </c>
      <c r="C24" s="24" t="str">
        <f t="shared" si="0"/>
        <v>女</v>
      </c>
      <c r="D24" s="24" t="s">
        <v>19</v>
      </c>
      <c r="E24" s="13">
        <f ca="1" t="shared" si="1"/>
        <v>54</v>
      </c>
      <c r="F24" s="14" t="s">
        <v>20</v>
      </c>
      <c r="G24" s="15" t="str">
        <f t="shared" si="2"/>
        <v>41072419******6062</v>
      </c>
      <c r="H24" s="16" t="s">
        <v>1435</v>
      </c>
      <c r="I24" s="17"/>
      <c r="J24" s="18" t="s">
        <v>22</v>
      </c>
      <c r="K24" s="18" t="s">
        <v>163</v>
      </c>
      <c r="L24" s="19" t="s">
        <v>1356</v>
      </c>
      <c r="M24" s="26" t="s">
        <v>25</v>
      </c>
      <c r="N24" s="21" t="s">
        <v>1436</v>
      </c>
      <c r="O24" s="22" t="str">
        <f t="shared" si="3"/>
        <v>133*****386</v>
      </c>
      <c r="P24" s="18">
        <v>1600</v>
      </c>
      <c r="R24" s="27" t="s">
        <v>1437</v>
      </c>
      <c r="S24" s="12">
        <v>13373761386</v>
      </c>
    </row>
    <row r="25" s="1" customFormat="1" ht="28" customHeight="1" spans="1:19">
      <c r="A25" s="11">
        <v>22</v>
      </c>
      <c r="B25" s="12" t="s">
        <v>1438</v>
      </c>
      <c r="C25" s="24" t="str">
        <f t="shared" si="0"/>
        <v>女</v>
      </c>
      <c r="D25" s="24" t="s">
        <v>19</v>
      </c>
      <c r="E25" s="13">
        <f ca="1" t="shared" si="1"/>
        <v>51</v>
      </c>
      <c r="F25" s="14" t="s">
        <v>20</v>
      </c>
      <c r="G25" s="15" t="str">
        <f t="shared" si="2"/>
        <v>41078119******6046</v>
      </c>
      <c r="H25" s="16" t="s">
        <v>1439</v>
      </c>
      <c r="I25" s="17"/>
      <c r="J25" s="18" t="s">
        <v>22</v>
      </c>
      <c r="K25" s="18" t="s">
        <v>163</v>
      </c>
      <c r="L25" s="19" t="s">
        <v>1356</v>
      </c>
      <c r="M25" s="26" t="s">
        <v>25</v>
      </c>
      <c r="N25" s="21" t="s">
        <v>1440</v>
      </c>
      <c r="O25" s="22" t="str">
        <f t="shared" si="3"/>
        <v>152*****460</v>
      </c>
      <c r="P25" s="18">
        <v>1600</v>
      </c>
      <c r="R25" s="27" t="s">
        <v>1441</v>
      </c>
      <c r="S25" s="12">
        <v>15249732460</v>
      </c>
    </row>
    <row r="26" s="1" customFormat="1" ht="28" customHeight="1" spans="1:19">
      <c r="A26" s="11">
        <v>23</v>
      </c>
      <c r="B26" s="12" t="s">
        <v>1442</v>
      </c>
      <c r="C26" s="24" t="str">
        <f t="shared" si="0"/>
        <v>女</v>
      </c>
      <c r="D26" s="24" t="s">
        <v>19</v>
      </c>
      <c r="E26" s="13">
        <f ca="1" t="shared" si="1"/>
        <v>43</v>
      </c>
      <c r="F26" s="14" t="s">
        <v>20</v>
      </c>
      <c r="G26" s="15" t="str">
        <f t="shared" si="2"/>
        <v>41072819******402X</v>
      </c>
      <c r="H26" s="16" t="s">
        <v>1443</v>
      </c>
      <c r="I26" s="17"/>
      <c r="J26" s="18" t="s">
        <v>22</v>
      </c>
      <c r="K26" s="18" t="s">
        <v>163</v>
      </c>
      <c r="L26" s="19" t="s">
        <v>1356</v>
      </c>
      <c r="M26" s="26" t="s">
        <v>25</v>
      </c>
      <c r="N26" s="21" t="s">
        <v>1444</v>
      </c>
      <c r="O26" s="22" t="str">
        <f t="shared" si="3"/>
        <v>133*****386</v>
      </c>
      <c r="P26" s="18">
        <v>1600</v>
      </c>
      <c r="R26" s="27" t="s">
        <v>1445</v>
      </c>
      <c r="S26" s="12">
        <v>13373761386</v>
      </c>
    </row>
    <row r="27" s="1" customFormat="1" ht="28" customHeight="1" spans="1:19">
      <c r="A27" s="11">
        <v>24</v>
      </c>
      <c r="B27" s="12" t="s">
        <v>1446</v>
      </c>
      <c r="C27" s="24" t="str">
        <f t="shared" si="0"/>
        <v>女</v>
      </c>
      <c r="D27" s="24" t="s">
        <v>19</v>
      </c>
      <c r="E27" s="13">
        <f ca="1" t="shared" si="1"/>
        <v>41</v>
      </c>
      <c r="F27" s="14" t="s">
        <v>20</v>
      </c>
      <c r="G27" s="15" t="str">
        <f t="shared" si="2"/>
        <v>41071119******1061</v>
      </c>
      <c r="H27" s="16" t="s">
        <v>1447</v>
      </c>
      <c r="I27" s="17"/>
      <c r="J27" s="18" t="s">
        <v>22</v>
      </c>
      <c r="K27" s="18" t="s">
        <v>163</v>
      </c>
      <c r="L27" s="19" t="s">
        <v>1356</v>
      </c>
      <c r="M27" s="26" t="s">
        <v>25</v>
      </c>
      <c r="N27" s="21" t="s">
        <v>1448</v>
      </c>
      <c r="O27" s="22" t="str">
        <f t="shared" si="3"/>
        <v>187*****670</v>
      </c>
      <c r="P27" s="18">
        <v>1600</v>
      </c>
      <c r="R27" s="27" t="s">
        <v>1449</v>
      </c>
      <c r="S27" s="12">
        <v>18737312670</v>
      </c>
    </row>
    <row r="28" s="1" customFormat="1" ht="28" customHeight="1" spans="1:19">
      <c r="A28" s="11">
        <v>25</v>
      </c>
      <c r="B28" s="12" t="s">
        <v>1450</v>
      </c>
      <c r="C28" s="24" t="str">
        <f t="shared" si="0"/>
        <v>女</v>
      </c>
      <c r="D28" s="24" t="s">
        <v>19</v>
      </c>
      <c r="E28" s="13">
        <f ca="1" t="shared" si="1"/>
        <v>26</v>
      </c>
      <c r="F28" s="14" t="s">
        <v>20</v>
      </c>
      <c r="G28" s="15" t="str">
        <f t="shared" si="2"/>
        <v>41072419******0526</v>
      </c>
      <c r="H28" s="16" t="s">
        <v>1451</v>
      </c>
      <c r="I28" s="17"/>
      <c r="J28" s="18" t="s">
        <v>22</v>
      </c>
      <c r="K28" s="18" t="s">
        <v>163</v>
      </c>
      <c r="L28" s="19" t="s">
        <v>1356</v>
      </c>
      <c r="M28" s="26" t="s">
        <v>25</v>
      </c>
      <c r="N28" s="21" t="s">
        <v>1452</v>
      </c>
      <c r="O28" s="22" t="str">
        <f t="shared" si="3"/>
        <v>198*****610</v>
      </c>
      <c r="P28" s="18">
        <v>1600</v>
      </c>
      <c r="R28" s="27" t="s">
        <v>1453</v>
      </c>
      <c r="S28" s="12">
        <v>19838081610</v>
      </c>
    </row>
    <row r="29" s="1" customFormat="1" ht="28" customHeight="1" spans="1:19">
      <c r="A29" s="11">
        <v>26</v>
      </c>
      <c r="B29" s="12" t="s">
        <v>1454</v>
      </c>
      <c r="C29" s="24" t="str">
        <f t="shared" si="0"/>
        <v>女</v>
      </c>
      <c r="D29" s="24" t="s">
        <v>19</v>
      </c>
      <c r="E29" s="13">
        <f ca="1" t="shared" si="1"/>
        <v>29</v>
      </c>
      <c r="F29" s="14" t="s">
        <v>20</v>
      </c>
      <c r="G29" s="15" t="str">
        <f t="shared" si="2"/>
        <v>41072119******0528</v>
      </c>
      <c r="H29" s="16" t="s">
        <v>1455</v>
      </c>
      <c r="I29" s="17"/>
      <c r="J29" s="18" t="s">
        <v>22</v>
      </c>
      <c r="K29" s="18" t="s">
        <v>163</v>
      </c>
      <c r="L29" s="19" t="s">
        <v>1356</v>
      </c>
      <c r="M29" s="26" t="s">
        <v>25</v>
      </c>
      <c r="N29" s="21" t="s">
        <v>1456</v>
      </c>
      <c r="O29" s="22" t="str">
        <f t="shared" si="3"/>
        <v>193*****831</v>
      </c>
      <c r="P29" s="18">
        <v>1600</v>
      </c>
      <c r="R29" s="27" t="s">
        <v>1457</v>
      </c>
      <c r="S29" s="12">
        <v>19337416831</v>
      </c>
    </row>
    <row r="30" s="1" customFormat="1" ht="28" customHeight="1" spans="1:19">
      <c r="A30" s="11">
        <v>27</v>
      </c>
      <c r="B30" s="12" t="s">
        <v>1458</v>
      </c>
      <c r="C30" s="24" t="str">
        <f t="shared" si="0"/>
        <v>女</v>
      </c>
      <c r="D30" s="24" t="s">
        <v>19</v>
      </c>
      <c r="E30" s="13">
        <f ca="1" t="shared" si="1"/>
        <v>53</v>
      </c>
      <c r="F30" s="14" t="s">
        <v>20</v>
      </c>
      <c r="G30" s="15" t="str">
        <f t="shared" si="2"/>
        <v>41072119******1524</v>
      </c>
      <c r="H30" s="16" t="s">
        <v>1459</v>
      </c>
      <c r="I30" s="17"/>
      <c r="J30" s="18" t="s">
        <v>22</v>
      </c>
      <c r="K30" s="18" t="s">
        <v>163</v>
      </c>
      <c r="L30" s="19" t="s">
        <v>1356</v>
      </c>
      <c r="M30" s="26" t="s">
        <v>25</v>
      </c>
      <c r="N30" s="21" t="s">
        <v>1460</v>
      </c>
      <c r="O30" s="22" t="str">
        <f t="shared" si="3"/>
        <v>166*****973</v>
      </c>
      <c r="P30" s="18">
        <v>1600</v>
      </c>
      <c r="R30" s="27" t="s">
        <v>1461</v>
      </c>
      <c r="S30" s="12">
        <v>16650302973</v>
      </c>
    </row>
    <row r="31" s="1" customFormat="1" ht="28" customHeight="1" spans="1:19">
      <c r="A31" s="11">
        <v>28</v>
      </c>
      <c r="B31" s="12" t="s">
        <v>1462</v>
      </c>
      <c r="C31" s="24" t="str">
        <f t="shared" si="0"/>
        <v>女</v>
      </c>
      <c r="D31" s="24" t="s">
        <v>19</v>
      </c>
      <c r="E31" s="13">
        <f ca="1" t="shared" si="1"/>
        <v>45</v>
      </c>
      <c r="F31" s="14" t="s">
        <v>20</v>
      </c>
      <c r="G31" s="15" t="str">
        <f t="shared" si="2"/>
        <v>41070419******1522</v>
      </c>
      <c r="H31" s="16" t="s">
        <v>1463</v>
      </c>
      <c r="I31" s="17"/>
      <c r="J31" s="18" t="s">
        <v>22</v>
      </c>
      <c r="K31" s="18" t="s">
        <v>163</v>
      </c>
      <c r="L31" s="19" t="s">
        <v>1356</v>
      </c>
      <c r="M31" s="26" t="s">
        <v>25</v>
      </c>
      <c r="N31" s="21" t="s">
        <v>1464</v>
      </c>
      <c r="O31" s="22" t="str">
        <f t="shared" si="3"/>
        <v>150*****749</v>
      </c>
      <c r="P31" s="18">
        <v>1600</v>
      </c>
      <c r="R31" s="27" t="s">
        <v>1465</v>
      </c>
      <c r="S31" s="12">
        <v>15037348749</v>
      </c>
    </row>
    <row r="32" s="1" customFormat="1" ht="28" customHeight="1" spans="1:19">
      <c r="A32" s="11">
        <v>29</v>
      </c>
      <c r="B32" s="12" t="s">
        <v>1466</v>
      </c>
      <c r="C32" s="24" t="str">
        <f t="shared" si="0"/>
        <v>女</v>
      </c>
      <c r="D32" s="24" t="s">
        <v>19</v>
      </c>
      <c r="E32" s="13">
        <f ca="1" t="shared" si="1"/>
        <v>36</v>
      </c>
      <c r="F32" s="14" t="s">
        <v>20</v>
      </c>
      <c r="G32" s="15" t="str">
        <f t="shared" si="2"/>
        <v>41072619******6225</v>
      </c>
      <c r="H32" s="16" t="s">
        <v>1467</v>
      </c>
      <c r="I32" s="17"/>
      <c r="J32" s="18" t="s">
        <v>22</v>
      </c>
      <c r="K32" s="18" t="s">
        <v>163</v>
      </c>
      <c r="L32" s="19" t="s">
        <v>1356</v>
      </c>
      <c r="M32" s="26" t="s">
        <v>25</v>
      </c>
      <c r="N32" s="21" t="s">
        <v>1468</v>
      </c>
      <c r="O32" s="22" t="str">
        <f t="shared" si="3"/>
        <v>187*****501</v>
      </c>
      <c r="P32" s="18">
        <v>1600</v>
      </c>
      <c r="R32" s="27" t="s">
        <v>1469</v>
      </c>
      <c r="S32" s="12">
        <v>18790602501</v>
      </c>
    </row>
    <row r="33" s="1" customFormat="1" ht="28" customHeight="1" spans="1:19">
      <c r="A33" s="11">
        <v>30</v>
      </c>
      <c r="B33" s="12" t="s">
        <v>1470</v>
      </c>
      <c r="C33" s="24" t="str">
        <f t="shared" si="0"/>
        <v>女</v>
      </c>
      <c r="D33" s="24" t="s">
        <v>19</v>
      </c>
      <c r="E33" s="13">
        <f ca="1" t="shared" si="1"/>
        <v>37</v>
      </c>
      <c r="F33" s="14" t="s">
        <v>20</v>
      </c>
      <c r="G33" s="15" t="str">
        <f t="shared" si="2"/>
        <v>41078119******6560</v>
      </c>
      <c r="H33" s="16" t="s">
        <v>1471</v>
      </c>
      <c r="I33" s="17"/>
      <c r="J33" s="18" t="s">
        <v>22</v>
      </c>
      <c r="K33" s="18" t="s">
        <v>163</v>
      </c>
      <c r="L33" s="19" t="s">
        <v>1356</v>
      </c>
      <c r="M33" s="26" t="s">
        <v>25</v>
      </c>
      <c r="N33" s="21" t="s">
        <v>1472</v>
      </c>
      <c r="O33" s="22" t="str">
        <f t="shared" si="3"/>
        <v>150*****716</v>
      </c>
      <c r="P33" s="18">
        <v>1600</v>
      </c>
      <c r="R33" s="27" t="s">
        <v>1473</v>
      </c>
      <c r="S33" s="12">
        <v>15037361716</v>
      </c>
    </row>
    <row r="34" s="1" customFormat="1" ht="28" customHeight="1" spans="1:19">
      <c r="A34" s="11">
        <v>31</v>
      </c>
      <c r="B34" s="12" t="s">
        <v>1474</v>
      </c>
      <c r="C34" s="24" t="str">
        <f t="shared" si="0"/>
        <v>女</v>
      </c>
      <c r="D34" s="24" t="s">
        <v>19</v>
      </c>
      <c r="E34" s="13">
        <f ca="1" t="shared" si="1"/>
        <v>50</v>
      </c>
      <c r="F34" s="14" t="s">
        <v>20</v>
      </c>
      <c r="G34" s="15" t="str">
        <f t="shared" si="2"/>
        <v>41078119******7109</v>
      </c>
      <c r="H34" s="16" t="s">
        <v>1475</v>
      </c>
      <c r="I34" s="17"/>
      <c r="J34" s="18" t="s">
        <v>22</v>
      </c>
      <c r="K34" s="18" t="s">
        <v>163</v>
      </c>
      <c r="L34" s="19" t="s">
        <v>1356</v>
      </c>
      <c r="M34" s="26" t="s">
        <v>25</v>
      </c>
      <c r="N34" s="21" t="s">
        <v>1476</v>
      </c>
      <c r="O34" s="22" t="str">
        <f t="shared" si="3"/>
        <v>183*****289</v>
      </c>
      <c r="P34" s="18">
        <v>1600</v>
      </c>
      <c r="R34" s="27" t="s">
        <v>1477</v>
      </c>
      <c r="S34" s="12">
        <v>18317571289</v>
      </c>
    </row>
    <row r="35" s="1" customFormat="1" ht="28" customHeight="1" spans="1:19">
      <c r="A35" s="11">
        <v>32</v>
      </c>
      <c r="B35" s="12" t="s">
        <v>1478</v>
      </c>
      <c r="C35" s="24" t="str">
        <f t="shared" si="0"/>
        <v>女</v>
      </c>
      <c r="D35" s="24" t="s">
        <v>19</v>
      </c>
      <c r="E35" s="13">
        <f ca="1" t="shared" si="1"/>
        <v>46</v>
      </c>
      <c r="F35" s="14" t="s">
        <v>20</v>
      </c>
      <c r="G35" s="15" t="str">
        <f t="shared" si="2"/>
        <v>41072719******2325</v>
      </c>
      <c r="H35" s="16" t="s">
        <v>1479</v>
      </c>
      <c r="I35" s="17"/>
      <c r="J35" s="18" t="s">
        <v>22</v>
      </c>
      <c r="K35" s="18" t="s">
        <v>163</v>
      </c>
      <c r="L35" s="19" t="s">
        <v>1356</v>
      </c>
      <c r="M35" s="26" t="s">
        <v>25</v>
      </c>
      <c r="N35" s="21" t="s">
        <v>1480</v>
      </c>
      <c r="O35" s="22" t="str">
        <f t="shared" si="3"/>
        <v>138*****667</v>
      </c>
      <c r="P35" s="18">
        <v>1600</v>
      </c>
      <c r="R35" s="27" t="s">
        <v>1481</v>
      </c>
      <c r="S35" s="12">
        <v>13837302667</v>
      </c>
    </row>
    <row r="36" s="1" customFormat="1" ht="28" customHeight="1" spans="1:19">
      <c r="A36" s="11">
        <v>33</v>
      </c>
      <c r="B36" s="12" t="s">
        <v>1482</v>
      </c>
      <c r="C36" s="24" t="str">
        <f t="shared" si="0"/>
        <v>女</v>
      </c>
      <c r="D36" s="24" t="s">
        <v>19</v>
      </c>
      <c r="E36" s="13">
        <f ca="1" t="shared" si="1"/>
        <v>45</v>
      </c>
      <c r="F36" s="14" t="s">
        <v>20</v>
      </c>
      <c r="G36" s="15" t="str">
        <f t="shared" si="2"/>
        <v>41070219******0528</v>
      </c>
      <c r="H36" s="16" t="s">
        <v>1483</v>
      </c>
      <c r="I36" s="17"/>
      <c r="J36" s="18" t="s">
        <v>22</v>
      </c>
      <c r="K36" s="18" t="s">
        <v>163</v>
      </c>
      <c r="L36" s="19" t="s">
        <v>1356</v>
      </c>
      <c r="M36" s="26" t="s">
        <v>25</v>
      </c>
      <c r="N36" s="21" t="s">
        <v>1484</v>
      </c>
      <c r="O36" s="22" t="str">
        <f t="shared" si="3"/>
        <v>136*****180</v>
      </c>
      <c r="P36" s="18">
        <v>1600</v>
      </c>
      <c r="R36" s="27" t="s">
        <v>1485</v>
      </c>
      <c r="S36" s="12">
        <v>13603732180</v>
      </c>
    </row>
    <row r="37" s="1" customFormat="1" ht="28" customHeight="1" spans="1:19">
      <c r="A37" s="11">
        <v>34</v>
      </c>
      <c r="B37" s="12" t="s">
        <v>1486</v>
      </c>
      <c r="C37" s="24" t="str">
        <f t="shared" si="0"/>
        <v>女</v>
      </c>
      <c r="D37" s="24" t="s">
        <v>19</v>
      </c>
      <c r="E37" s="13">
        <f ca="1" t="shared" si="1"/>
        <v>41</v>
      </c>
      <c r="F37" s="14" t="s">
        <v>20</v>
      </c>
      <c r="G37" s="15" t="str">
        <f t="shared" si="2"/>
        <v>14052419******5722</v>
      </c>
      <c r="H37" s="16" t="s">
        <v>1487</v>
      </c>
      <c r="I37" s="17"/>
      <c r="J37" s="18" t="s">
        <v>22</v>
      </c>
      <c r="K37" s="18" t="s">
        <v>163</v>
      </c>
      <c r="L37" s="19" t="s">
        <v>1356</v>
      </c>
      <c r="M37" s="26" t="s">
        <v>25</v>
      </c>
      <c r="N37" s="21" t="s">
        <v>1488</v>
      </c>
      <c r="O37" s="22" t="str">
        <f t="shared" si="3"/>
        <v>183*****694</v>
      </c>
      <c r="P37" s="18">
        <v>1600</v>
      </c>
      <c r="R37" s="27" t="s">
        <v>1489</v>
      </c>
      <c r="S37" s="12">
        <v>18337368694</v>
      </c>
    </row>
    <row r="38" s="1" customFormat="1" ht="28" customHeight="1" spans="1:19">
      <c r="A38" s="11">
        <v>35</v>
      </c>
      <c r="B38" s="12" t="s">
        <v>1490</v>
      </c>
      <c r="C38" s="24" t="str">
        <f t="shared" si="0"/>
        <v>女</v>
      </c>
      <c r="D38" s="24" t="s">
        <v>19</v>
      </c>
      <c r="E38" s="13">
        <f ca="1" t="shared" si="1"/>
        <v>44</v>
      </c>
      <c r="F38" s="14" t="s">
        <v>20</v>
      </c>
      <c r="G38" s="15" t="str">
        <f t="shared" si="2"/>
        <v>41072119******2524</v>
      </c>
      <c r="H38" s="16" t="s">
        <v>1491</v>
      </c>
      <c r="I38" s="17"/>
      <c r="J38" s="18" t="s">
        <v>22</v>
      </c>
      <c r="K38" s="18" t="s">
        <v>163</v>
      </c>
      <c r="L38" s="19" t="s">
        <v>1356</v>
      </c>
      <c r="M38" s="26" t="s">
        <v>25</v>
      </c>
      <c r="N38" s="21" t="s">
        <v>1492</v>
      </c>
      <c r="O38" s="22" t="str">
        <f t="shared" si="3"/>
        <v>186*****828</v>
      </c>
      <c r="P38" s="18">
        <v>1600</v>
      </c>
      <c r="R38" s="27" t="s">
        <v>1493</v>
      </c>
      <c r="S38" s="12">
        <v>18625933828</v>
      </c>
    </row>
    <row r="39" s="1" customFormat="1" ht="28" customHeight="1" spans="1:19">
      <c r="A39" s="11">
        <v>36</v>
      </c>
      <c r="B39" s="25" t="s">
        <v>1494</v>
      </c>
      <c r="C39" s="24" t="str">
        <f t="shared" si="0"/>
        <v>女</v>
      </c>
      <c r="D39" s="24" t="s">
        <v>19</v>
      </c>
      <c r="E39" s="13">
        <f ca="1" t="shared" si="1"/>
        <v>43</v>
      </c>
      <c r="F39" s="14" t="s">
        <v>20</v>
      </c>
      <c r="G39" s="15" t="str">
        <f t="shared" si="2"/>
        <v>41071119******2047</v>
      </c>
      <c r="H39" s="16" t="s">
        <v>1495</v>
      </c>
      <c r="I39" s="17"/>
      <c r="J39" s="18" t="s">
        <v>22</v>
      </c>
      <c r="K39" s="18" t="s">
        <v>163</v>
      </c>
      <c r="L39" s="19" t="s">
        <v>1356</v>
      </c>
      <c r="M39" s="26" t="s">
        <v>25</v>
      </c>
      <c r="N39" s="21" t="s">
        <v>1496</v>
      </c>
      <c r="O39" s="22" t="str">
        <f t="shared" si="3"/>
        <v>135*****363</v>
      </c>
      <c r="P39" s="18">
        <v>1600</v>
      </c>
      <c r="R39" s="28" t="s">
        <v>1497</v>
      </c>
      <c r="S39" s="25" t="s">
        <v>1498</v>
      </c>
    </row>
    <row r="40" s="1" customFormat="1" ht="28" customHeight="1" spans="1:19">
      <c r="A40" s="11">
        <v>37</v>
      </c>
      <c r="B40" s="25" t="s">
        <v>1499</v>
      </c>
      <c r="C40" s="24" t="str">
        <f t="shared" si="0"/>
        <v>女</v>
      </c>
      <c r="D40" s="24" t="s">
        <v>19</v>
      </c>
      <c r="E40" s="13">
        <f ca="1" t="shared" si="1"/>
        <v>31</v>
      </c>
      <c r="F40" s="14" t="s">
        <v>20</v>
      </c>
      <c r="G40" s="15" t="str">
        <f t="shared" si="2"/>
        <v>41072519******9806</v>
      </c>
      <c r="H40" s="16" t="s">
        <v>1500</v>
      </c>
      <c r="I40" s="17"/>
      <c r="J40" s="18" t="s">
        <v>22</v>
      </c>
      <c r="K40" s="18" t="s">
        <v>163</v>
      </c>
      <c r="L40" s="19" t="s">
        <v>1356</v>
      </c>
      <c r="M40" s="26" t="s">
        <v>25</v>
      </c>
      <c r="N40" s="21" t="s">
        <v>1501</v>
      </c>
      <c r="O40" s="22" t="str">
        <f t="shared" si="3"/>
        <v>182*****933</v>
      </c>
      <c r="P40" s="18">
        <v>1600</v>
      </c>
      <c r="R40" s="28" t="s">
        <v>1502</v>
      </c>
      <c r="S40" s="25" t="s">
        <v>1503</v>
      </c>
    </row>
    <row r="41" s="1" customFormat="1" ht="28" customHeight="1" spans="1:19">
      <c r="A41" s="11">
        <v>38</v>
      </c>
      <c r="B41" s="25" t="s">
        <v>1504</v>
      </c>
      <c r="C41" s="24" t="str">
        <f t="shared" si="0"/>
        <v>女</v>
      </c>
      <c r="D41" s="24" t="s">
        <v>19</v>
      </c>
      <c r="E41" s="13">
        <f ca="1" t="shared" si="1"/>
        <v>31</v>
      </c>
      <c r="F41" s="14" t="s">
        <v>20</v>
      </c>
      <c r="G41" s="15" t="str">
        <f t="shared" si="2"/>
        <v>41070219******2527</v>
      </c>
      <c r="H41" s="16" t="s">
        <v>1505</v>
      </c>
      <c r="I41" s="17"/>
      <c r="J41" s="18" t="s">
        <v>22</v>
      </c>
      <c r="K41" s="18" t="s">
        <v>163</v>
      </c>
      <c r="L41" s="19" t="s">
        <v>1356</v>
      </c>
      <c r="M41" s="26" t="s">
        <v>25</v>
      </c>
      <c r="N41" s="21" t="s">
        <v>1506</v>
      </c>
      <c r="O41" s="22" t="str">
        <f t="shared" si="3"/>
        <v>150*****972</v>
      </c>
      <c r="P41" s="18">
        <v>1600</v>
      </c>
      <c r="R41" s="28" t="s">
        <v>1507</v>
      </c>
      <c r="S41" s="25" t="s">
        <v>1508</v>
      </c>
    </row>
    <row r="42" s="1" customFormat="1" ht="28" customHeight="1" spans="1:19">
      <c r="A42" s="11">
        <v>39</v>
      </c>
      <c r="B42" s="12" t="s">
        <v>1509</v>
      </c>
      <c r="C42" s="11" t="str">
        <f t="shared" si="0"/>
        <v>女</v>
      </c>
      <c r="D42" s="11" t="s">
        <v>19</v>
      </c>
      <c r="E42" s="13">
        <f ca="1" t="shared" si="1"/>
        <v>42</v>
      </c>
      <c r="F42" s="14" t="s">
        <v>20</v>
      </c>
      <c r="G42" s="15" t="str">
        <f t="shared" si="2"/>
        <v>41072419******5068</v>
      </c>
      <c r="H42" s="16" t="s">
        <v>1510</v>
      </c>
      <c r="I42" s="17"/>
      <c r="J42" s="18" t="s">
        <v>22</v>
      </c>
      <c r="K42" s="18" t="s">
        <v>163</v>
      </c>
      <c r="L42" s="19" t="s">
        <v>1356</v>
      </c>
      <c r="M42" s="20" t="s">
        <v>25</v>
      </c>
      <c r="N42" s="21" t="s">
        <v>1511</v>
      </c>
      <c r="O42" s="22" t="str">
        <f t="shared" si="3"/>
        <v>134*****714</v>
      </c>
      <c r="P42" s="18">
        <v>1600</v>
      </c>
      <c r="R42" s="27" t="s">
        <v>1512</v>
      </c>
      <c r="S42" s="12">
        <v>13462380714</v>
      </c>
    </row>
  </sheetData>
  <sheetProtection sheet="1" objects="1"/>
  <autoFilter xmlns:etc="http://www.wps.cn/officeDocument/2017/etCustomData" ref="A1:M42" etc:filterBottomFollowUsedRange="0">
    <extLst/>
  </autoFilter>
  <mergeCells count="2">
    <mergeCell ref="A1:P1"/>
    <mergeCell ref="A2:P2"/>
  </mergeCells>
  <conditionalFormatting sqref="B4">
    <cfRule type="duplicateValues" dxfId="1" priority="1"/>
  </conditionalFormatting>
  <conditionalFormatting sqref="B6">
    <cfRule type="duplicateValues" dxfId="1" priority="3"/>
  </conditionalFormatting>
  <conditionalFormatting sqref="B13">
    <cfRule type="duplicateValues" dxfId="2" priority="2"/>
  </conditionalFormatting>
  <conditionalFormatting sqref="B3 B43:B1048576">
    <cfRule type="duplicateValues" dxfId="0" priority="5"/>
  </conditionalFormatting>
  <conditionalFormatting sqref="B5 B7">
    <cfRule type="duplicateValues" dxfId="1" priority="4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tabSelected="1" zoomScaleSheetLayoutView="60" workbookViewId="0">
      <selection activeCell="E4" sqref="E4:E42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.625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1353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12" t="s">
        <v>1513</v>
      </c>
      <c r="C4" s="11" t="str">
        <f t="shared" ref="C4:C42" si="0">IF(OR(LEN(G4)=15,LEN(G4)=18),IF(MOD(MID(G4,15,3)*1,2),"男","女"),#N/A)</f>
        <v>女</v>
      </c>
      <c r="D4" s="11" t="s">
        <v>19</v>
      </c>
      <c r="E4" s="13">
        <f ca="1" t="shared" ref="E4:E42" si="1">_xlfn.IFS(LEN(R4)=15,DATEDIF(TEXT("19"&amp;MID(R4,7,6),"0-00-00"),TODAY(),"y"),LEN(R4)=18,DATEDIF(TEXT(MID(R4,7,8),"0-00-00"),TODAY(),"y"),TRUE,"身份证错误")</f>
        <v>53</v>
      </c>
      <c r="F4" s="14" t="s">
        <v>20</v>
      </c>
      <c r="G4" s="15" t="str">
        <f t="shared" ref="G4:G42" si="2">REPLACE(R4,9,6,"******")</f>
        <v>41078119******2025</v>
      </c>
      <c r="H4" s="16" t="s">
        <v>1514</v>
      </c>
      <c r="I4" s="17"/>
      <c r="J4" s="18" t="s">
        <v>22</v>
      </c>
      <c r="K4" s="18" t="s">
        <v>163</v>
      </c>
      <c r="L4" s="19" t="s">
        <v>1356</v>
      </c>
      <c r="M4" s="20" t="s">
        <v>25</v>
      </c>
      <c r="N4" s="21" t="s">
        <v>1515</v>
      </c>
      <c r="O4" s="22" t="str">
        <f t="shared" ref="O4:O42" si="3">REPLACE(S4,4,5,"*****")</f>
        <v>182*****383</v>
      </c>
      <c r="P4" s="18">
        <v>1600</v>
      </c>
      <c r="R4" s="23" t="s">
        <v>1516</v>
      </c>
      <c r="S4" s="12" t="s">
        <v>1517</v>
      </c>
    </row>
    <row r="5" s="1" customFormat="1" ht="28" customHeight="1" spans="1:19">
      <c r="A5" s="11">
        <v>2</v>
      </c>
      <c r="B5" s="12" t="s">
        <v>1518</v>
      </c>
      <c r="C5" s="11" t="str">
        <f t="shared" si="0"/>
        <v>女</v>
      </c>
      <c r="D5" s="11" t="s">
        <v>19</v>
      </c>
      <c r="E5" s="13">
        <f ca="1" t="shared" si="1"/>
        <v>50</v>
      </c>
      <c r="F5" s="14" t="s">
        <v>20</v>
      </c>
      <c r="G5" s="15" t="str">
        <f t="shared" si="2"/>
        <v>41078219******3089</v>
      </c>
      <c r="H5" s="16" t="s">
        <v>1519</v>
      </c>
      <c r="I5" s="17"/>
      <c r="J5" s="18" t="s">
        <v>22</v>
      </c>
      <c r="K5" s="18" t="s">
        <v>163</v>
      </c>
      <c r="L5" s="19" t="s">
        <v>1356</v>
      </c>
      <c r="M5" s="20" t="s">
        <v>25</v>
      </c>
      <c r="N5" s="21" t="s">
        <v>1520</v>
      </c>
      <c r="O5" s="22" t="str">
        <f t="shared" si="3"/>
        <v>159*****481</v>
      </c>
      <c r="P5" s="18">
        <v>1600</v>
      </c>
      <c r="R5" s="23" t="s">
        <v>1521</v>
      </c>
      <c r="S5" s="12" t="s">
        <v>1522</v>
      </c>
    </row>
    <row r="6" s="1" customFormat="1" ht="28" customHeight="1" spans="1:19">
      <c r="A6" s="11">
        <v>3</v>
      </c>
      <c r="B6" s="12" t="s">
        <v>1523</v>
      </c>
      <c r="C6" s="11" t="str">
        <f t="shared" si="0"/>
        <v>女</v>
      </c>
      <c r="D6" s="11" t="s">
        <v>19</v>
      </c>
      <c r="E6" s="13">
        <f ca="1" t="shared" si="1"/>
        <v>51</v>
      </c>
      <c r="F6" s="14" t="s">
        <v>20</v>
      </c>
      <c r="G6" s="15" t="str">
        <f t="shared" si="2"/>
        <v>41071119******0025</v>
      </c>
      <c r="H6" s="16" t="s">
        <v>1524</v>
      </c>
      <c r="I6" s="17"/>
      <c r="J6" s="18" t="s">
        <v>22</v>
      </c>
      <c r="K6" s="18" t="s">
        <v>163</v>
      </c>
      <c r="L6" s="19" t="s">
        <v>1356</v>
      </c>
      <c r="M6" s="20" t="s">
        <v>25</v>
      </c>
      <c r="N6" s="21" t="s">
        <v>1525</v>
      </c>
      <c r="O6" s="22" t="str">
        <f t="shared" si="3"/>
        <v>139*****612</v>
      </c>
      <c r="P6" s="18">
        <v>1600</v>
      </c>
      <c r="R6" s="23" t="s">
        <v>1526</v>
      </c>
      <c r="S6" s="12" t="s">
        <v>1527</v>
      </c>
    </row>
    <row r="7" s="1" customFormat="1" ht="28" customHeight="1" spans="1:19">
      <c r="A7" s="11">
        <v>4</v>
      </c>
      <c r="B7" s="12" t="s">
        <v>1528</v>
      </c>
      <c r="C7" s="11" t="str">
        <f t="shared" si="0"/>
        <v>女</v>
      </c>
      <c r="D7" s="11" t="s">
        <v>19</v>
      </c>
      <c r="E7" s="13">
        <f ca="1" t="shared" si="1"/>
        <v>55</v>
      </c>
      <c r="F7" s="14" t="s">
        <v>20</v>
      </c>
      <c r="G7" s="15" t="str">
        <f t="shared" si="2"/>
        <v>41072419******1526</v>
      </c>
      <c r="H7" s="16" t="s">
        <v>1529</v>
      </c>
      <c r="I7" s="17"/>
      <c r="J7" s="18" t="s">
        <v>22</v>
      </c>
      <c r="K7" s="18" t="s">
        <v>163</v>
      </c>
      <c r="L7" s="19" t="s">
        <v>1356</v>
      </c>
      <c r="M7" s="20" t="s">
        <v>25</v>
      </c>
      <c r="N7" s="21" t="s">
        <v>1530</v>
      </c>
      <c r="O7" s="22" t="str">
        <f t="shared" si="3"/>
        <v>183*****771</v>
      </c>
      <c r="P7" s="18">
        <v>1600</v>
      </c>
      <c r="R7" s="23" t="s">
        <v>1531</v>
      </c>
      <c r="S7" s="12" t="s">
        <v>1532</v>
      </c>
    </row>
    <row r="8" s="1" customFormat="1" ht="28" customHeight="1" spans="1:19">
      <c r="A8" s="11">
        <v>5</v>
      </c>
      <c r="B8" s="12" t="s">
        <v>1533</v>
      </c>
      <c r="C8" s="11" t="str">
        <f t="shared" si="0"/>
        <v>女</v>
      </c>
      <c r="D8" s="11" t="s">
        <v>19</v>
      </c>
      <c r="E8" s="13">
        <f ca="1" t="shared" si="1"/>
        <v>34</v>
      </c>
      <c r="F8" s="14" t="s">
        <v>20</v>
      </c>
      <c r="G8" s="15" t="str">
        <f t="shared" si="2"/>
        <v>41270219******5067</v>
      </c>
      <c r="H8" s="16" t="s">
        <v>1534</v>
      </c>
      <c r="I8" s="17"/>
      <c r="J8" s="18" t="s">
        <v>22</v>
      </c>
      <c r="K8" s="18" t="s">
        <v>163</v>
      </c>
      <c r="L8" s="19" t="s">
        <v>1356</v>
      </c>
      <c r="M8" s="20" t="s">
        <v>25</v>
      </c>
      <c r="N8" s="21" t="s">
        <v>1535</v>
      </c>
      <c r="O8" s="22" t="str">
        <f t="shared" si="3"/>
        <v>181*****617</v>
      </c>
      <c r="P8" s="18">
        <v>1600</v>
      </c>
      <c r="R8" s="23" t="s">
        <v>1536</v>
      </c>
      <c r="S8" s="12" t="s">
        <v>1537</v>
      </c>
    </row>
    <row r="9" s="1" customFormat="1" ht="28" customHeight="1" spans="1:19">
      <c r="A9" s="11">
        <v>6</v>
      </c>
      <c r="B9" s="12" t="s">
        <v>1538</v>
      </c>
      <c r="C9" s="11" t="str">
        <f t="shared" si="0"/>
        <v>女</v>
      </c>
      <c r="D9" s="11" t="s">
        <v>19</v>
      </c>
      <c r="E9" s="13">
        <f ca="1" t="shared" si="1"/>
        <v>56</v>
      </c>
      <c r="F9" s="14" t="s">
        <v>20</v>
      </c>
      <c r="G9" s="15" t="str">
        <f t="shared" si="2"/>
        <v>41072819******3560</v>
      </c>
      <c r="H9" s="16" t="s">
        <v>1539</v>
      </c>
      <c r="I9" s="17"/>
      <c r="J9" s="18" t="s">
        <v>22</v>
      </c>
      <c r="K9" s="18" t="s">
        <v>163</v>
      </c>
      <c r="L9" s="19" t="s">
        <v>1356</v>
      </c>
      <c r="M9" s="20" t="s">
        <v>25</v>
      </c>
      <c r="N9" s="21" t="s">
        <v>1540</v>
      </c>
      <c r="O9" s="22" t="str">
        <f t="shared" si="3"/>
        <v>159*****361</v>
      </c>
      <c r="P9" s="18">
        <v>1600</v>
      </c>
      <c r="R9" s="23" t="s">
        <v>1541</v>
      </c>
      <c r="S9" s="12" t="s">
        <v>1542</v>
      </c>
    </row>
    <row r="10" s="1" customFormat="1" ht="28" customHeight="1" spans="1:19">
      <c r="A10" s="11">
        <v>7</v>
      </c>
      <c r="B10" s="12" t="s">
        <v>1543</v>
      </c>
      <c r="C10" s="11" t="str">
        <f t="shared" si="0"/>
        <v>女</v>
      </c>
      <c r="D10" s="11" t="s">
        <v>19</v>
      </c>
      <c r="E10" s="13">
        <f ca="1" t="shared" si="1"/>
        <v>30</v>
      </c>
      <c r="F10" s="14" t="s">
        <v>20</v>
      </c>
      <c r="G10" s="15" t="str">
        <f t="shared" si="2"/>
        <v>14052119******942X</v>
      </c>
      <c r="H10" s="16" t="s">
        <v>1544</v>
      </c>
      <c r="I10" s="17"/>
      <c r="J10" s="18" t="s">
        <v>22</v>
      </c>
      <c r="K10" s="18" t="s">
        <v>163</v>
      </c>
      <c r="L10" s="19" t="s">
        <v>1356</v>
      </c>
      <c r="M10" s="20" t="s">
        <v>25</v>
      </c>
      <c r="N10" s="21" t="s">
        <v>1545</v>
      </c>
      <c r="O10" s="22" t="str">
        <f t="shared" si="3"/>
        <v>136*****622</v>
      </c>
      <c r="P10" s="18">
        <v>1600</v>
      </c>
      <c r="R10" s="23" t="s">
        <v>1546</v>
      </c>
      <c r="S10" s="12" t="s">
        <v>1547</v>
      </c>
    </row>
    <row r="11" s="1" customFormat="1" ht="28" customHeight="1" spans="1:19">
      <c r="A11" s="11">
        <v>8</v>
      </c>
      <c r="B11" s="12" t="s">
        <v>1548</v>
      </c>
      <c r="C11" s="11" t="str">
        <f t="shared" si="0"/>
        <v>女</v>
      </c>
      <c r="D11" s="11" t="s">
        <v>19</v>
      </c>
      <c r="E11" s="13">
        <f ca="1" t="shared" si="1"/>
        <v>39</v>
      </c>
      <c r="F11" s="14" t="s">
        <v>20</v>
      </c>
      <c r="G11" s="15" t="str">
        <f t="shared" si="2"/>
        <v>41072719******2325</v>
      </c>
      <c r="H11" s="16" t="s">
        <v>1549</v>
      </c>
      <c r="I11" s="17"/>
      <c r="J11" s="18" t="s">
        <v>22</v>
      </c>
      <c r="K11" s="18" t="s">
        <v>163</v>
      </c>
      <c r="L11" s="19" t="s">
        <v>1356</v>
      </c>
      <c r="M11" s="20" t="s">
        <v>25</v>
      </c>
      <c r="N11" s="21" t="s">
        <v>1550</v>
      </c>
      <c r="O11" s="22" t="str">
        <f t="shared" si="3"/>
        <v>183*****693</v>
      </c>
      <c r="P11" s="18">
        <v>1600</v>
      </c>
      <c r="R11" s="23" t="s">
        <v>1551</v>
      </c>
      <c r="S11" s="12" t="s">
        <v>1552</v>
      </c>
    </row>
    <row r="12" s="1" customFormat="1" ht="28" customHeight="1" spans="1:19">
      <c r="A12" s="11">
        <v>9</v>
      </c>
      <c r="B12" s="12" t="s">
        <v>1553</v>
      </c>
      <c r="C12" s="11" t="str">
        <f t="shared" si="0"/>
        <v>女</v>
      </c>
      <c r="D12" s="11" t="s">
        <v>19</v>
      </c>
      <c r="E12" s="13">
        <f ca="1" t="shared" si="1"/>
        <v>48</v>
      </c>
      <c r="F12" s="14" t="s">
        <v>20</v>
      </c>
      <c r="G12" s="15" t="str">
        <f t="shared" si="2"/>
        <v>41078219******4929</v>
      </c>
      <c r="H12" s="16" t="s">
        <v>1554</v>
      </c>
      <c r="I12" s="17"/>
      <c r="J12" s="18" t="s">
        <v>22</v>
      </c>
      <c r="K12" s="18" t="s">
        <v>163</v>
      </c>
      <c r="L12" s="19" t="s">
        <v>1356</v>
      </c>
      <c r="M12" s="20" t="s">
        <v>25</v>
      </c>
      <c r="N12" s="21" t="s">
        <v>1555</v>
      </c>
      <c r="O12" s="22" t="str">
        <f t="shared" si="3"/>
        <v>182*****269</v>
      </c>
      <c r="P12" s="18">
        <v>1600</v>
      </c>
      <c r="R12" s="23" t="s">
        <v>1556</v>
      </c>
      <c r="S12" s="12" t="s">
        <v>1557</v>
      </c>
    </row>
    <row r="13" s="1" customFormat="1" ht="28" customHeight="1" spans="1:19">
      <c r="A13" s="11">
        <v>10</v>
      </c>
      <c r="B13" s="12" t="s">
        <v>1558</v>
      </c>
      <c r="C13" s="11" t="str">
        <f t="shared" si="0"/>
        <v>女</v>
      </c>
      <c r="D13" s="11" t="s">
        <v>19</v>
      </c>
      <c r="E13" s="13">
        <f ca="1" t="shared" si="1"/>
        <v>37</v>
      </c>
      <c r="F13" s="14" t="s">
        <v>20</v>
      </c>
      <c r="G13" s="15" t="str">
        <f t="shared" si="2"/>
        <v>41072119******0549</v>
      </c>
      <c r="H13" s="16" t="s">
        <v>1559</v>
      </c>
      <c r="I13" s="17"/>
      <c r="J13" s="18" t="s">
        <v>22</v>
      </c>
      <c r="K13" s="18" t="s">
        <v>163</v>
      </c>
      <c r="L13" s="19" t="s">
        <v>1356</v>
      </c>
      <c r="M13" s="20" t="s">
        <v>25</v>
      </c>
      <c r="N13" s="21" t="s">
        <v>1560</v>
      </c>
      <c r="O13" s="22" t="str">
        <f t="shared" si="3"/>
        <v>182*****114</v>
      </c>
      <c r="P13" s="18">
        <v>1600</v>
      </c>
      <c r="R13" s="23" t="s">
        <v>1561</v>
      </c>
      <c r="S13" s="12" t="s">
        <v>1562</v>
      </c>
    </row>
    <row r="14" s="1" customFormat="1" ht="28" customHeight="1" spans="1:19">
      <c r="A14" s="11">
        <v>11</v>
      </c>
      <c r="B14" s="12" t="s">
        <v>1563</v>
      </c>
      <c r="C14" s="11" t="str">
        <f t="shared" si="0"/>
        <v>女</v>
      </c>
      <c r="D14" s="11" t="s">
        <v>19</v>
      </c>
      <c r="E14" s="13">
        <f ca="1" t="shared" si="1"/>
        <v>53</v>
      </c>
      <c r="F14" s="14" t="s">
        <v>20</v>
      </c>
      <c r="G14" s="15" t="str">
        <f t="shared" si="2"/>
        <v>41072619******3820</v>
      </c>
      <c r="H14" s="16" t="s">
        <v>1564</v>
      </c>
      <c r="I14" s="17"/>
      <c r="J14" s="18" t="s">
        <v>22</v>
      </c>
      <c r="K14" s="18" t="s">
        <v>163</v>
      </c>
      <c r="L14" s="19" t="s">
        <v>1356</v>
      </c>
      <c r="M14" s="20" t="s">
        <v>25</v>
      </c>
      <c r="N14" s="21" t="s">
        <v>1565</v>
      </c>
      <c r="O14" s="22" t="str">
        <f t="shared" si="3"/>
        <v>157*****732</v>
      </c>
      <c r="P14" s="18">
        <v>1600</v>
      </c>
      <c r="R14" s="23" t="s">
        <v>1566</v>
      </c>
      <c r="S14" s="12" t="s">
        <v>1567</v>
      </c>
    </row>
    <row r="15" s="1" customFormat="1" ht="28" customHeight="1" spans="1:19">
      <c r="A15" s="11">
        <v>12</v>
      </c>
      <c r="B15" s="12" t="s">
        <v>1568</v>
      </c>
      <c r="C15" s="11" t="str">
        <f t="shared" si="0"/>
        <v>女</v>
      </c>
      <c r="D15" s="11" t="s">
        <v>19</v>
      </c>
      <c r="E15" s="13">
        <f ca="1" t="shared" si="1"/>
        <v>53</v>
      </c>
      <c r="F15" s="14" t="s">
        <v>20</v>
      </c>
      <c r="G15" s="15" t="str">
        <f t="shared" si="2"/>
        <v>41078219******0086</v>
      </c>
      <c r="H15" s="16" t="s">
        <v>1569</v>
      </c>
      <c r="I15" s="17"/>
      <c r="J15" s="18" t="s">
        <v>22</v>
      </c>
      <c r="K15" s="18" t="s">
        <v>163</v>
      </c>
      <c r="L15" s="19" t="s">
        <v>1356</v>
      </c>
      <c r="M15" s="20" t="s">
        <v>25</v>
      </c>
      <c r="N15" s="21" t="s">
        <v>1570</v>
      </c>
      <c r="O15" s="22" t="str">
        <f t="shared" si="3"/>
        <v>134*****634</v>
      </c>
      <c r="P15" s="18">
        <v>1600</v>
      </c>
      <c r="R15" s="23" t="s">
        <v>1571</v>
      </c>
      <c r="S15" s="12" t="s">
        <v>1572</v>
      </c>
    </row>
    <row r="16" s="1" customFormat="1" ht="28" customHeight="1" spans="1:19">
      <c r="A16" s="11">
        <v>13</v>
      </c>
      <c r="B16" s="12" t="s">
        <v>354</v>
      </c>
      <c r="C16" s="11" t="str">
        <f t="shared" si="0"/>
        <v>女</v>
      </c>
      <c r="D16" s="11" t="s">
        <v>19</v>
      </c>
      <c r="E16" s="13">
        <f ca="1" t="shared" si="1"/>
        <v>49</v>
      </c>
      <c r="F16" s="14" t="s">
        <v>20</v>
      </c>
      <c r="G16" s="15" t="str">
        <f t="shared" si="2"/>
        <v>41072319******3166</v>
      </c>
      <c r="H16" s="16" t="s">
        <v>1573</v>
      </c>
      <c r="I16" s="17"/>
      <c r="J16" s="18" t="s">
        <v>22</v>
      </c>
      <c r="K16" s="18" t="s">
        <v>163</v>
      </c>
      <c r="L16" s="19" t="s">
        <v>1356</v>
      </c>
      <c r="M16" s="20" t="s">
        <v>25</v>
      </c>
      <c r="N16" s="21" t="s">
        <v>1574</v>
      </c>
      <c r="O16" s="22" t="str">
        <f t="shared" si="3"/>
        <v>182*****957</v>
      </c>
      <c r="P16" s="18">
        <v>1600</v>
      </c>
      <c r="R16" s="23" t="s">
        <v>1575</v>
      </c>
      <c r="S16" s="12" t="s">
        <v>1576</v>
      </c>
    </row>
    <row r="17" s="1" customFormat="1" ht="28" customHeight="1" spans="1:19">
      <c r="A17" s="11">
        <v>14</v>
      </c>
      <c r="B17" s="12" t="s">
        <v>1577</v>
      </c>
      <c r="C17" s="11" t="str">
        <f t="shared" si="0"/>
        <v>女</v>
      </c>
      <c r="D17" s="11" t="s">
        <v>19</v>
      </c>
      <c r="E17" s="13">
        <f ca="1" t="shared" si="1"/>
        <v>51</v>
      </c>
      <c r="F17" s="14" t="s">
        <v>20</v>
      </c>
      <c r="G17" s="15" t="str">
        <f t="shared" si="2"/>
        <v>41078219******0929</v>
      </c>
      <c r="H17" s="16" t="s">
        <v>1578</v>
      </c>
      <c r="I17" s="17"/>
      <c r="J17" s="18" t="s">
        <v>22</v>
      </c>
      <c r="K17" s="18" t="s">
        <v>163</v>
      </c>
      <c r="L17" s="19" t="s">
        <v>1356</v>
      </c>
      <c r="M17" s="20" t="s">
        <v>25</v>
      </c>
      <c r="N17" s="21" t="s">
        <v>1579</v>
      </c>
      <c r="O17" s="22" t="str">
        <f t="shared" si="3"/>
        <v>166*****075</v>
      </c>
      <c r="P17" s="18">
        <v>1600</v>
      </c>
      <c r="R17" s="23" t="s">
        <v>1580</v>
      </c>
      <c r="S17" s="12" t="s">
        <v>1581</v>
      </c>
    </row>
    <row r="18" s="1" customFormat="1" ht="28" customHeight="1" spans="1:19">
      <c r="A18" s="11">
        <v>15</v>
      </c>
      <c r="B18" s="12" t="s">
        <v>1582</v>
      </c>
      <c r="C18" s="11" t="str">
        <f t="shared" si="0"/>
        <v>女</v>
      </c>
      <c r="D18" s="11" t="s">
        <v>19</v>
      </c>
      <c r="E18" s="13">
        <f ca="1" t="shared" si="1"/>
        <v>56</v>
      </c>
      <c r="F18" s="14" t="s">
        <v>20</v>
      </c>
      <c r="G18" s="15" t="str">
        <f t="shared" si="2"/>
        <v>41070419******0529</v>
      </c>
      <c r="H18" s="16" t="s">
        <v>1583</v>
      </c>
      <c r="I18" s="17"/>
      <c r="J18" s="18" t="s">
        <v>22</v>
      </c>
      <c r="K18" s="18" t="s">
        <v>163</v>
      </c>
      <c r="L18" s="19" t="s">
        <v>1356</v>
      </c>
      <c r="M18" s="20" t="s">
        <v>25</v>
      </c>
      <c r="N18" s="21" t="s">
        <v>1584</v>
      </c>
      <c r="O18" s="22" t="str">
        <f t="shared" si="3"/>
        <v>150*****652</v>
      </c>
      <c r="P18" s="18">
        <v>1600</v>
      </c>
      <c r="R18" s="23" t="s">
        <v>1585</v>
      </c>
      <c r="S18" s="12" t="s">
        <v>1586</v>
      </c>
    </row>
    <row r="19" s="1" customFormat="1" ht="28" customHeight="1" spans="1:19">
      <c r="A19" s="11">
        <v>16</v>
      </c>
      <c r="B19" s="12" t="s">
        <v>1587</v>
      </c>
      <c r="C19" s="11" t="str">
        <f t="shared" si="0"/>
        <v>女</v>
      </c>
      <c r="D19" s="11" t="s">
        <v>19</v>
      </c>
      <c r="E19" s="13">
        <f ca="1" t="shared" si="1"/>
        <v>24</v>
      </c>
      <c r="F19" s="14" t="s">
        <v>20</v>
      </c>
      <c r="G19" s="15" t="str">
        <f t="shared" si="2"/>
        <v>41072620******1225</v>
      </c>
      <c r="H19" s="16" t="s">
        <v>1588</v>
      </c>
      <c r="I19" s="17"/>
      <c r="J19" s="18" t="s">
        <v>22</v>
      </c>
      <c r="K19" s="18" t="s">
        <v>163</v>
      </c>
      <c r="L19" s="19" t="s">
        <v>1356</v>
      </c>
      <c r="M19" s="20" t="s">
        <v>25</v>
      </c>
      <c r="N19" s="21" t="s">
        <v>1589</v>
      </c>
      <c r="O19" s="22" t="str">
        <f t="shared" si="3"/>
        <v>184*****340</v>
      </c>
      <c r="P19" s="18">
        <v>1600</v>
      </c>
      <c r="R19" s="23" t="s">
        <v>1590</v>
      </c>
      <c r="S19" s="12">
        <v>18437344340</v>
      </c>
    </row>
    <row r="20" s="1" customFormat="1" ht="28" customHeight="1" spans="1:19">
      <c r="A20" s="11">
        <v>17</v>
      </c>
      <c r="B20" s="12" t="s">
        <v>1591</v>
      </c>
      <c r="C20" s="11" t="str">
        <f t="shared" si="0"/>
        <v>女</v>
      </c>
      <c r="D20" s="11" t="s">
        <v>19</v>
      </c>
      <c r="E20" s="13">
        <f ca="1" t="shared" si="1"/>
        <v>44</v>
      </c>
      <c r="F20" s="14" t="s">
        <v>20</v>
      </c>
      <c r="G20" s="15" t="str">
        <f t="shared" si="2"/>
        <v>41072119******0520</v>
      </c>
      <c r="H20" s="16" t="s">
        <v>1592</v>
      </c>
      <c r="I20" s="17"/>
      <c r="J20" s="18" t="s">
        <v>22</v>
      </c>
      <c r="K20" s="18" t="s">
        <v>163</v>
      </c>
      <c r="L20" s="19" t="s">
        <v>1356</v>
      </c>
      <c r="M20" s="20" t="s">
        <v>25</v>
      </c>
      <c r="N20" s="21" t="s">
        <v>1593</v>
      </c>
      <c r="O20" s="22" t="str">
        <f t="shared" si="3"/>
        <v>155*****964</v>
      </c>
      <c r="P20" s="18">
        <v>1600</v>
      </c>
      <c r="R20" s="23" t="s">
        <v>1594</v>
      </c>
      <c r="S20" s="12">
        <v>15560221964</v>
      </c>
    </row>
    <row r="21" s="1" customFormat="1" ht="28" customHeight="1" spans="1:19">
      <c r="A21" s="11">
        <v>18</v>
      </c>
      <c r="B21" s="12" t="s">
        <v>1595</v>
      </c>
      <c r="C21" s="11" t="str">
        <f t="shared" si="0"/>
        <v>女</v>
      </c>
      <c r="D21" s="11" t="s">
        <v>19</v>
      </c>
      <c r="E21" s="13">
        <f ca="1" t="shared" si="1"/>
        <v>51</v>
      </c>
      <c r="F21" s="14" t="s">
        <v>20</v>
      </c>
      <c r="G21" s="15" t="str">
        <f t="shared" si="2"/>
        <v>41072419******7025</v>
      </c>
      <c r="H21" s="16" t="s">
        <v>1596</v>
      </c>
      <c r="I21" s="17"/>
      <c r="J21" s="18" t="s">
        <v>22</v>
      </c>
      <c r="K21" s="18" t="s">
        <v>163</v>
      </c>
      <c r="L21" s="19" t="s">
        <v>1356</v>
      </c>
      <c r="M21" s="20" t="s">
        <v>25</v>
      </c>
      <c r="N21" s="21" t="s">
        <v>1597</v>
      </c>
      <c r="O21" s="22" t="str">
        <f t="shared" si="3"/>
        <v>156*****018</v>
      </c>
      <c r="P21" s="18">
        <v>1600</v>
      </c>
      <c r="R21" s="23" t="s">
        <v>1598</v>
      </c>
      <c r="S21" s="12">
        <v>15660120018</v>
      </c>
    </row>
    <row r="22" s="1" customFormat="1" ht="28" customHeight="1" spans="1:19">
      <c r="A22" s="11">
        <v>19</v>
      </c>
      <c r="B22" s="12" t="s">
        <v>1599</v>
      </c>
      <c r="C22" s="11" t="str">
        <f t="shared" si="0"/>
        <v>女</v>
      </c>
      <c r="D22" s="11" t="s">
        <v>19</v>
      </c>
      <c r="E22" s="13">
        <f ca="1" t="shared" si="1"/>
        <v>36</v>
      </c>
      <c r="F22" s="14" t="s">
        <v>20</v>
      </c>
      <c r="G22" s="15" t="str">
        <f t="shared" si="2"/>
        <v>41078219******1948</v>
      </c>
      <c r="H22" s="16" t="s">
        <v>1600</v>
      </c>
      <c r="I22" s="17"/>
      <c r="J22" s="18" t="s">
        <v>22</v>
      </c>
      <c r="K22" s="18" t="s">
        <v>163</v>
      </c>
      <c r="L22" s="19" t="s">
        <v>1356</v>
      </c>
      <c r="M22" s="20" t="s">
        <v>25</v>
      </c>
      <c r="N22" s="21" t="s">
        <v>1601</v>
      </c>
      <c r="O22" s="22" t="str">
        <f t="shared" si="3"/>
        <v>151*****607</v>
      </c>
      <c r="P22" s="18">
        <v>1600</v>
      </c>
      <c r="R22" s="23" t="s">
        <v>1602</v>
      </c>
      <c r="S22" s="12">
        <v>15137327607</v>
      </c>
    </row>
    <row r="23" s="1" customFormat="1" ht="28" customHeight="1" spans="1:19">
      <c r="A23" s="11">
        <v>20</v>
      </c>
      <c r="B23" s="12" t="s">
        <v>1603</v>
      </c>
      <c r="C23" s="11" t="str">
        <f t="shared" si="0"/>
        <v>女</v>
      </c>
      <c r="D23" s="11" t="s">
        <v>19</v>
      </c>
      <c r="E23" s="13">
        <f ca="1" t="shared" si="1"/>
        <v>35</v>
      </c>
      <c r="F23" s="14" t="s">
        <v>20</v>
      </c>
      <c r="G23" s="15" t="str">
        <f t="shared" si="2"/>
        <v>41078219******3220</v>
      </c>
      <c r="H23" s="16" t="s">
        <v>1604</v>
      </c>
      <c r="I23" s="17"/>
      <c r="J23" s="18" t="s">
        <v>22</v>
      </c>
      <c r="K23" s="18" t="s">
        <v>163</v>
      </c>
      <c r="L23" s="19" t="s">
        <v>1356</v>
      </c>
      <c r="M23" s="20" t="s">
        <v>25</v>
      </c>
      <c r="N23" s="21" t="s">
        <v>1605</v>
      </c>
      <c r="O23" s="22" t="str">
        <f t="shared" si="3"/>
        <v>131*****976</v>
      </c>
      <c r="P23" s="18">
        <v>1600</v>
      </c>
      <c r="R23" s="23" t="s">
        <v>1606</v>
      </c>
      <c r="S23" s="12">
        <v>13183113976</v>
      </c>
    </row>
    <row r="24" s="1" customFormat="1" ht="28" customHeight="1" spans="1:19">
      <c r="A24" s="11">
        <v>21</v>
      </c>
      <c r="B24" s="12" t="s">
        <v>1607</v>
      </c>
      <c r="C24" s="11" t="str">
        <f t="shared" si="0"/>
        <v>女</v>
      </c>
      <c r="D24" s="11" t="s">
        <v>19</v>
      </c>
      <c r="E24" s="13">
        <f ca="1" t="shared" si="1"/>
        <v>37</v>
      </c>
      <c r="F24" s="14" t="s">
        <v>20</v>
      </c>
      <c r="G24" s="15" t="str">
        <f t="shared" si="2"/>
        <v>41078119******2625</v>
      </c>
      <c r="H24" s="16" t="s">
        <v>1608</v>
      </c>
      <c r="I24" s="17"/>
      <c r="J24" s="18" t="s">
        <v>22</v>
      </c>
      <c r="K24" s="18" t="s">
        <v>163</v>
      </c>
      <c r="L24" s="19" t="s">
        <v>1356</v>
      </c>
      <c r="M24" s="20" t="s">
        <v>25</v>
      </c>
      <c r="N24" s="21" t="s">
        <v>1609</v>
      </c>
      <c r="O24" s="22" t="str">
        <f t="shared" si="3"/>
        <v>173*****070</v>
      </c>
      <c r="P24" s="18">
        <v>1600</v>
      </c>
      <c r="R24" s="23" t="s">
        <v>1610</v>
      </c>
      <c r="S24" s="12">
        <v>17352580070</v>
      </c>
    </row>
    <row r="25" s="1" customFormat="1" ht="28" customHeight="1" spans="1:19">
      <c r="A25" s="11">
        <v>22</v>
      </c>
      <c r="B25" s="12" t="s">
        <v>1611</v>
      </c>
      <c r="C25" s="11" t="str">
        <f t="shared" si="0"/>
        <v>女</v>
      </c>
      <c r="D25" s="11" t="s">
        <v>19</v>
      </c>
      <c r="E25" s="13">
        <f ca="1" t="shared" si="1"/>
        <v>42</v>
      </c>
      <c r="F25" s="14" t="s">
        <v>20</v>
      </c>
      <c r="G25" s="15" t="str">
        <f t="shared" si="2"/>
        <v>41078219******5002</v>
      </c>
      <c r="H25" s="16" t="s">
        <v>1612</v>
      </c>
      <c r="I25" s="17"/>
      <c r="J25" s="18" t="s">
        <v>22</v>
      </c>
      <c r="K25" s="18" t="s">
        <v>163</v>
      </c>
      <c r="L25" s="19" t="s">
        <v>1356</v>
      </c>
      <c r="M25" s="20" t="s">
        <v>25</v>
      </c>
      <c r="N25" s="21" t="s">
        <v>1613</v>
      </c>
      <c r="O25" s="22" t="str">
        <f t="shared" si="3"/>
        <v>159*****580</v>
      </c>
      <c r="P25" s="18">
        <v>1600</v>
      </c>
      <c r="R25" s="23" t="s">
        <v>1614</v>
      </c>
      <c r="S25" s="12">
        <v>15937354580</v>
      </c>
    </row>
    <row r="26" s="1" customFormat="1" ht="28" customHeight="1" spans="1:19">
      <c r="A26" s="11">
        <v>23</v>
      </c>
      <c r="B26" s="12" t="s">
        <v>1615</v>
      </c>
      <c r="C26" s="11" t="str">
        <f t="shared" si="0"/>
        <v>女</v>
      </c>
      <c r="D26" s="11" t="s">
        <v>19</v>
      </c>
      <c r="E26" s="13">
        <f ca="1" t="shared" si="1"/>
        <v>33</v>
      </c>
      <c r="F26" s="14" t="s">
        <v>20</v>
      </c>
      <c r="G26" s="15" t="str">
        <f t="shared" si="2"/>
        <v>41072519******2040</v>
      </c>
      <c r="H26" s="16" t="s">
        <v>1616</v>
      </c>
      <c r="I26" s="17"/>
      <c r="J26" s="18" t="s">
        <v>22</v>
      </c>
      <c r="K26" s="18" t="s">
        <v>163</v>
      </c>
      <c r="L26" s="19" t="s">
        <v>1356</v>
      </c>
      <c r="M26" s="20" t="s">
        <v>25</v>
      </c>
      <c r="N26" s="21" t="s">
        <v>1617</v>
      </c>
      <c r="O26" s="22" t="str">
        <f t="shared" si="3"/>
        <v>185*****898</v>
      </c>
      <c r="P26" s="18">
        <v>1600</v>
      </c>
      <c r="R26" s="23" t="s">
        <v>1618</v>
      </c>
      <c r="S26" s="12">
        <v>18568528898</v>
      </c>
    </row>
    <row r="27" s="1" customFormat="1" ht="28" customHeight="1" spans="1:19">
      <c r="A27" s="11">
        <v>24</v>
      </c>
      <c r="B27" s="12" t="s">
        <v>1619</v>
      </c>
      <c r="C27" s="11" t="str">
        <f t="shared" si="0"/>
        <v>女</v>
      </c>
      <c r="D27" s="11" t="s">
        <v>19</v>
      </c>
      <c r="E27" s="13">
        <f ca="1" t="shared" si="1"/>
        <v>36</v>
      </c>
      <c r="F27" s="14" t="s">
        <v>20</v>
      </c>
      <c r="G27" s="15" t="str">
        <f t="shared" si="2"/>
        <v>41072419******3525</v>
      </c>
      <c r="H27" s="16" t="s">
        <v>1620</v>
      </c>
      <c r="I27" s="17"/>
      <c r="J27" s="18" t="s">
        <v>22</v>
      </c>
      <c r="K27" s="18" t="s">
        <v>163</v>
      </c>
      <c r="L27" s="19" t="s">
        <v>1356</v>
      </c>
      <c r="M27" s="20" t="s">
        <v>25</v>
      </c>
      <c r="N27" s="21" t="s">
        <v>1621</v>
      </c>
      <c r="O27" s="22" t="str">
        <f t="shared" si="3"/>
        <v>177*****716</v>
      </c>
      <c r="P27" s="18">
        <v>1600</v>
      </c>
      <c r="R27" s="23" t="s">
        <v>1622</v>
      </c>
      <c r="S27" s="12">
        <v>17755209716</v>
      </c>
    </row>
    <row r="28" s="1" customFormat="1" ht="28" customHeight="1" spans="1:19">
      <c r="A28" s="11">
        <v>25</v>
      </c>
      <c r="B28" s="12" t="s">
        <v>1623</v>
      </c>
      <c r="C28" s="11" t="str">
        <f t="shared" si="0"/>
        <v>女</v>
      </c>
      <c r="D28" s="11" t="s">
        <v>19</v>
      </c>
      <c r="E28" s="13">
        <f ca="1" t="shared" si="1"/>
        <v>41</v>
      </c>
      <c r="F28" s="14" t="s">
        <v>20</v>
      </c>
      <c r="G28" s="15" t="str">
        <f t="shared" si="2"/>
        <v>41072619******2020</v>
      </c>
      <c r="H28" s="16" t="s">
        <v>1624</v>
      </c>
      <c r="I28" s="17"/>
      <c r="J28" s="18" t="s">
        <v>22</v>
      </c>
      <c r="K28" s="18" t="s">
        <v>163</v>
      </c>
      <c r="L28" s="19" t="s">
        <v>1356</v>
      </c>
      <c r="M28" s="20" t="s">
        <v>25</v>
      </c>
      <c r="N28" s="21" t="s">
        <v>1625</v>
      </c>
      <c r="O28" s="22" t="str">
        <f t="shared" si="3"/>
        <v>136*****071</v>
      </c>
      <c r="P28" s="18">
        <v>1600</v>
      </c>
      <c r="R28" s="23" t="s">
        <v>1626</v>
      </c>
      <c r="S28" s="12">
        <v>13673535071</v>
      </c>
    </row>
    <row r="29" s="1" customFormat="1" ht="28" customHeight="1" spans="1:19">
      <c r="A29" s="11">
        <v>26</v>
      </c>
      <c r="B29" s="12" t="s">
        <v>1627</v>
      </c>
      <c r="C29" s="11" t="str">
        <f t="shared" si="0"/>
        <v>女</v>
      </c>
      <c r="D29" s="11" t="s">
        <v>19</v>
      </c>
      <c r="E29" s="13">
        <f ca="1" t="shared" si="1"/>
        <v>50</v>
      </c>
      <c r="F29" s="14" t="s">
        <v>20</v>
      </c>
      <c r="G29" s="15" t="str">
        <f t="shared" si="2"/>
        <v>41302219******4105</v>
      </c>
      <c r="H29" s="16" t="s">
        <v>1628</v>
      </c>
      <c r="I29" s="17"/>
      <c r="J29" s="18" t="s">
        <v>22</v>
      </c>
      <c r="K29" s="18" t="s">
        <v>163</v>
      </c>
      <c r="L29" s="19" t="s">
        <v>1356</v>
      </c>
      <c r="M29" s="20" t="s">
        <v>25</v>
      </c>
      <c r="N29" s="21" t="s">
        <v>1629</v>
      </c>
      <c r="O29" s="22" t="str">
        <f t="shared" si="3"/>
        <v>135*****853</v>
      </c>
      <c r="P29" s="18">
        <v>1600</v>
      </c>
      <c r="R29" s="23" t="s">
        <v>1630</v>
      </c>
      <c r="S29" s="12">
        <v>13523856853</v>
      </c>
    </row>
    <row r="30" s="1" customFormat="1" ht="28" customHeight="1" spans="1:19">
      <c r="A30" s="11">
        <v>27</v>
      </c>
      <c r="B30" s="12" t="s">
        <v>1631</v>
      </c>
      <c r="C30" s="11" t="str">
        <f t="shared" si="0"/>
        <v>女</v>
      </c>
      <c r="D30" s="11" t="s">
        <v>19</v>
      </c>
      <c r="E30" s="13">
        <f ca="1" t="shared" si="1"/>
        <v>44</v>
      </c>
      <c r="F30" s="14" t="s">
        <v>20</v>
      </c>
      <c r="G30" s="15" t="str">
        <f t="shared" si="2"/>
        <v>41072119******1526</v>
      </c>
      <c r="H30" s="16" t="s">
        <v>1632</v>
      </c>
      <c r="I30" s="17"/>
      <c r="J30" s="18" t="s">
        <v>22</v>
      </c>
      <c r="K30" s="18" t="s">
        <v>163</v>
      </c>
      <c r="L30" s="19" t="s">
        <v>1356</v>
      </c>
      <c r="M30" s="20" t="s">
        <v>25</v>
      </c>
      <c r="N30" s="21" t="s">
        <v>1633</v>
      </c>
      <c r="O30" s="22" t="str">
        <f t="shared" si="3"/>
        <v>151*****555</v>
      </c>
      <c r="P30" s="18">
        <v>1600</v>
      </c>
      <c r="R30" s="23" t="s">
        <v>1634</v>
      </c>
      <c r="S30" s="12">
        <v>15136711555</v>
      </c>
    </row>
    <row r="31" s="1" customFormat="1" ht="28" customHeight="1" spans="1:19">
      <c r="A31" s="11">
        <v>28</v>
      </c>
      <c r="B31" s="12" t="s">
        <v>1635</v>
      </c>
      <c r="C31" s="11" t="str">
        <f t="shared" si="0"/>
        <v>女</v>
      </c>
      <c r="D31" s="11" t="s">
        <v>19</v>
      </c>
      <c r="E31" s="13">
        <f ca="1" t="shared" si="1"/>
        <v>43</v>
      </c>
      <c r="F31" s="14" t="s">
        <v>20</v>
      </c>
      <c r="G31" s="15" t="str">
        <f t="shared" si="2"/>
        <v>41072119******2528</v>
      </c>
      <c r="H31" s="16" t="s">
        <v>1636</v>
      </c>
      <c r="I31" s="17"/>
      <c r="J31" s="18" t="s">
        <v>22</v>
      </c>
      <c r="K31" s="18" t="s">
        <v>163</v>
      </c>
      <c r="L31" s="19" t="s">
        <v>1356</v>
      </c>
      <c r="M31" s="20" t="s">
        <v>25</v>
      </c>
      <c r="N31" s="21" t="s">
        <v>1637</v>
      </c>
      <c r="O31" s="22" t="str">
        <f t="shared" si="3"/>
        <v>176*****673</v>
      </c>
      <c r="P31" s="18">
        <v>1600</v>
      </c>
      <c r="R31" s="23" t="s">
        <v>1638</v>
      </c>
      <c r="S31" s="12">
        <v>17630705673</v>
      </c>
    </row>
    <row r="32" s="1" customFormat="1" ht="28" customHeight="1" spans="1:19">
      <c r="A32" s="11">
        <v>29</v>
      </c>
      <c r="B32" s="12" t="s">
        <v>1639</v>
      </c>
      <c r="C32" s="11" t="str">
        <f t="shared" si="0"/>
        <v>女</v>
      </c>
      <c r="D32" s="11" t="s">
        <v>19</v>
      </c>
      <c r="E32" s="13">
        <f ca="1" t="shared" si="1"/>
        <v>48</v>
      </c>
      <c r="F32" s="14" t="s">
        <v>20</v>
      </c>
      <c r="G32" s="15" t="str">
        <f t="shared" si="2"/>
        <v>41072719******6228</v>
      </c>
      <c r="H32" s="16" t="s">
        <v>1640</v>
      </c>
      <c r="I32" s="17"/>
      <c r="J32" s="18" t="s">
        <v>22</v>
      </c>
      <c r="K32" s="18" t="s">
        <v>163</v>
      </c>
      <c r="L32" s="19" t="s">
        <v>1356</v>
      </c>
      <c r="M32" s="20" t="s">
        <v>25</v>
      </c>
      <c r="N32" s="21" t="s">
        <v>1641</v>
      </c>
      <c r="O32" s="22" t="str">
        <f t="shared" si="3"/>
        <v>134*****267</v>
      </c>
      <c r="P32" s="18">
        <v>1600</v>
      </c>
      <c r="R32" s="23" t="s">
        <v>1642</v>
      </c>
      <c r="S32" s="12">
        <v>13419882267</v>
      </c>
    </row>
    <row r="33" s="1" customFormat="1" ht="28" customHeight="1" spans="1:19">
      <c r="A33" s="11">
        <v>30</v>
      </c>
      <c r="B33" s="12" t="s">
        <v>1643</v>
      </c>
      <c r="C33" s="11" t="str">
        <f t="shared" si="0"/>
        <v>女</v>
      </c>
      <c r="D33" s="11" t="s">
        <v>19</v>
      </c>
      <c r="E33" s="13">
        <f ca="1" t="shared" si="1"/>
        <v>56</v>
      </c>
      <c r="F33" s="14" t="s">
        <v>20</v>
      </c>
      <c r="G33" s="15" t="str">
        <f t="shared" si="2"/>
        <v>41072419******4026</v>
      </c>
      <c r="H33" s="16" t="s">
        <v>1644</v>
      </c>
      <c r="I33" s="17"/>
      <c r="J33" s="18" t="s">
        <v>22</v>
      </c>
      <c r="K33" s="18" t="s">
        <v>163</v>
      </c>
      <c r="L33" s="19" t="s">
        <v>1356</v>
      </c>
      <c r="M33" s="20" t="s">
        <v>25</v>
      </c>
      <c r="N33" s="21" t="s">
        <v>1645</v>
      </c>
      <c r="O33" s="22" t="str">
        <f t="shared" si="3"/>
        <v>132*****480</v>
      </c>
      <c r="P33" s="18">
        <v>1600</v>
      </c>
      <c r="R33" s="23" t="s">
        <v>1646</v>
      </c>
      <c r="S33" s="12">
        <v>13262160480</v>
      </c>
    </row>
    <row r="34" s="1" customFormat="1" ht="28" customHeight="1" spans="1:19">
      <c r="A34" s="11">
        <v>31</v>
      </c>
      <c r="B34" s="12" t="s">
        <v>1647</v>
      </c>
      <c r="C34" s="11" t="str">
        <f t="shared" si="0"/>
        <v>女</v>
      </c>
      <c r="D34" s="11" t="s">
        <v>19</v>
      </c>
      <c r="E34" s="13">
        <f ca="1" t="shared" si="1"/>
        <v>53</v>
      </c>
      <c r="F34" s="14" t="s">
        <v>20</v>
      </c>
      <c r="G34" s="15" t="str">
        <f t="shared" si="2"/>
        <v>41072419******4022</v>
      </c>
      <c r="H34" s="16" t="s">
        <v>1648</v>
      </c>
      <c r="I34" s="17"/>
      <c r="J34" s="18" t="s">
        <v>22</v>
      </c>
      <c r="K34" s="18" t="s">
        <v>163</v>
      </c>
      <c r="L34" s="19" t="s">
        <v>1356</v>
      </c>
      <c r="M34" s="20" t="s">
        <v>25</v>
      </c>
      <c r="N34" s="21" t="s">
        <v>1649</v>
      </c>
      <c r="O34" s="22" t="str">
        <f t="shared" si="3"/>
        <v>182*****841</v>
      </c>
      <c r="P34" s="18">
        <v>1600</v>
      </c>
      <c r="R34" s="23" t="s">
        <v>1650</v>
      </c>
      <c r="S34" s="12">
        <v>18237395841</v>
      </c>
    </row>
    <row r="35" s="1" customFormat="1" ht="28" customHeight="1" spans="1:19">
      <c r="A35" s="11">
        <v>32</v>
      </c>
      <c r="B35" s="12" t="s">
        <v>1651</v>
      </c>
      <c r="C35" s="11" t="str">
        <f t="shared" si="0"/>
        <v>女</v>
      </c>
      <c r="D35" s="11" t="s">
        <v>19</v>
      </c>
      <c r="E35" s="13">
        <f ca="1" t="shared" si="1"/>
        <v>45</v>
      </c>
      <c r="F35" s="14" t="s">
        <v>20</v>
      </c>
      <c r="G35" s="15" t="str">
        <f t="shared" si="2"/>
        <v>41072119******1041</v>
      </c>
      <c r="H35" s="16" t="s">
        <v>1652</v>
      </c>
      <c r="I35" s="17"/>
      <c r="J35" s="18" t="s">
        <v>22</v>
      </c>
      <c r="K35" s="18" t="s">
        <v>163</v>
      </c>
      <c r="L35" s="19" t="s">
        <v>1356</v>
      </c>
      <c r="M35" s="20" t="s">
        <v>25</v>
      </c>
      <c r="N35" s="21" t="s">
        <v>1653</v>
      </c>
      <c r="O35" s="22" t="str">
        <f t="shared" si="3"/>
        <v>135*****441</v>
      </c>
      <c r="P35" s="18">
        <v>1600</v>
      </c>
      <c r="R35" s="23" t="s">
        <v>1654</v>
      </c>
      <c r="S35" s="12">
        <v>13503802441</v>
      </c>
    </row>
    <row r="36" s="1" customFormat="1" ht="28" customHeight="1" spans="1:19">
      <c r="A36" s="11">
        <v>33</v>
      </c>
      <c r="B36" s="12" t="s">
        <v>1655</v>
      </c>
      <c r="C36" s="11" t="str">
        <f t="shared" si="0"/>
        <v>女</v>
      </c>
      <c r="D36" s="11" t="s">
        <v>19</v>
      </c>
      <c r="E36" s="13">
        <f ca="1" t="shared" si="1"/>
        <v>50</v>
      </c>
      <c r="F36" s="14" t="s">
        <v>20</v>
      </c>
      <c r="G36" s="15" t="str">
        <f t="shared" si="2"/>
        <v>41072619******5064</v>
      </c>
      <c r="H36" s="16" t="s">
        <v>1656</v>
      </c>
      <c r="I36" s="17"/>
      <c r="J36" s="18" t="s">
        <v>22</v>
      </c>
      <c r="K36" s="18" t="s">
        <v>163</v>
      </c>
      <c r="L36" s="19" t="s">
        <v>1356</v>
      </c>
      <c r="M36" s="20" t="s">
        <v>25</v>
      </c>
      <c r="N36" s="21" t="s">
        <v>1657</v>
      </c>
      <c r="O36" s="22" t="str">
        <f t="shared" si="3"/>
        <v>135*****980</v>
      </c>
      <c r="P36" s="18">
        <v>1600</v>
      </c>
      <c r="R36" s="23" t="s">
        <v>1658</v>
      </c>
      <c r="S36" s="12">
        <v>13569854980</v>
      </c>
    </row>
    <row r="37" s="1" customFormat="1" ht="28" customHeight="1" spans="1:19">
      <c r="A37" s="11">
        <v>34</v>
      </c>
      <c r="B37" s="12" t="s">
        <v>1659</v>
      </c>
      <c r="C37" s="11" t="str">
        <f t="shared" si="0"/>
        <v>女</v>
      </c>
      <c r="D37" s="11" t="s">
        <v>19</v>
      </c>
      <c r="E37" s="13">
        <f ca="1" t="shared" si="1"/>
        <v>45</v>
      </c>
      <c r="F37" s="14" t="s">
        <v>20</v>
      </c>
      <c r="G37" s="15" t="str">
        <f t="shared" si="2"/>
        <v>41071119******1081</v>
      </c>
      <c r="H37" s="16" t="s">
        <v>1660</v>
      </c>
      <c r="I37" s="17"/>
      <c r="J37" s="18" t="s">
        <v>22</v>
      </c>
      <c r="K37" s="18" t="s">
        <v>163</v>
      </c>
      <c r="L37" s="19" t="s">
        <v>1356</v>
      </c>
      <c r="M37" s="20" t="s">
        <v>25</v>
      </c>
      <c r="N37" s="21" t="s">
        <v>1661</v>
      </c>
      <c r="O37" s="22" t="str">
        <f t="shared" si="3"/>
        <v>139*****711</v>
      </c>
      <c r="P37" s="18">
        <v>1600</v>
      </c>
      <c r="R37" s="23" t="s">
        <v>1662</v>
      </c>
      <c r="S37" s="12">
        <v>13938711711</v>
      </c>
    </row>
    <row r="38" s="1" customFormat="1" ht="28" customHeight="1" spans="1:19">
      <c r="A38" s="11">
        <v>35</v>
      </c>
      <c r="B38" s="12" t="s">
        <v>1663</v>
      </c>
      <c r="C38" s="11" t="str">
        <f t="shared" si="0"/>
        <v>女</v>
      </c>
      <c r="D38" s="11" t="s">
        <v>19</v>
      </c>
      <c r="E38" s="13">
        <f ca="1" t="shared" si="1"/>
        <v>53</v>
      </c>
      <c r="F38" s="14" t="s">
        <v>20</v>
      </c>
      <c r="G38" s="15" t="str">
        <f t="shared" si="2"/>
        <v>41072419******0020</v>
      </c>
      <c r="H38" s="16" t="s">
        <v>1664</v>
      </c>
      <c r="I38" s="17"/>
      <c r="J38" s="18" t="s">
        <v>22</v>
      </c>
      <c r="K38" s="18" t="s">
        <v>163</v>
      </c>
      <c r="L38" s="19" t="s">
        <v>1356</v>
      </c>
      <c r="M38" s="20" t="s">
        <v>25</v>
      </c>
      <c r="N38" s="21" t="s">
        <v>1665</v>
      </c>
      <c r="O38" s="22" t="str">
        <f t="shared" si="3"/>
        <v>139*****361</v>
      </c>
      <c r="P38" s="18">
        <v>1600</v>
      </c>
      <c r="R38" s="23" t="s">
        <v>1666</v>
      </c>
      <c r="S38" s="12">
        <v>13903807361</v>
      </c>
    </row>
    <row r="39" s="1" customFormat="1" ht="28" customHeight="1" spans="1:19">
      <c r="A39" s="11">
        <v>36</v>
      </c>
      <c r="B39" s="12" t="s">
        <v>1667</v>
      </c>
      <c r="C39" s="11" t="str">
        <f t="shared" si="0"/>
        <v>女</v>
      </c>
      <c r="D39" s="11" t="s">
        <v>19</v>
      </c>
      <c r="E39" s="13">
        <f ca="1" t="shared" si="1"/>
        <v>40</v>
      </c>
      <c r="F39" s="14" t="s">
        <v>20</v>
      </c>
      <c r="G39" s="15" t="str">
        <f t="shared" si="2"/>
        <v>37252319******9240</v>
      </c>
      <c r="H39" s="16" t="s">
        <v>1668</v>
      </c>
      <c r="I39" s="17"/>
      <c r="J39" s="18" t="s">
        <v>22</v>
      </c>
      <c r="K39" s="18" t="s">
        <v>163</v>
      </c>
      <c r="L39" s="19" t="s">
        <v>1356</v>
      </c>
      <c r="M39" s="20" t="s">
        <v>25</v>
      </c>
      <c r="N39" s="21" t="s">
        <v>1669</v>
      </c>
      <c r="O39" s="22" t="str">
        <f t="shared" si="3"/>
        <v>159*****996</v>
      </c>
      <c r="P39" s="18">
        <v>1600</v>
      </c>
      <c r="R39" s="23" t="s">
        <v>1670</v>
      </c>
      <c r="S39" s="12">
        <v>15937303996</v>
      </c>
    </row>
    <row r="40" s="1" customFormat="1" ht="28" customHeight="1" spans="1:19">
      <c r="A40" s="11">
        <v>37</v>
      </c>
      <c r="B40" s="12" t="s">
        <v>1671</v>
      </c>
      <c r="C40" s="11" t="str">
        <f t="shared" si="0"/>
        <v>女</v>
      </c>
      <c r="D40" s="11" t="s">
        <v>19</v>
      </c>
      <c r="E40" s="13">
        <f ca="1" t="shared" si="1"/>
        <v>43</v>
      </c>
      <c r="F40" s="14" t="s">
        <v>20</v>
      </c>
      <c r="G40" s="15" t="str">
        <f t="shared" si="2"/>
        <v>41072119******4521</v>
      </c>
      <c r="H40" s="16" t="s">
        <v>1672</v>
      </c>
      <c r="I40" s="17"/>
      <c r="J40" s="18" t="s">
        <v>22</v>
      </c>
      <c r="K40" s="18" t="s">
        <v>163</v>
      </c>
      <c r="L40" s="19" t="s">
        <v>1356</v>
      </c>
      <c r="M40" s="20" t="s">
        <v>25</v>
      </c>
      <c r="N40" s="21" t="s">
        <v>1673</v>
      </c>
      <c r="O40" s="22" t="str">
        <f t="shared" si="3"/>
        <v>135*****184</v>
      </c>
      <c r="P40" s="18">
        <v>1600</v>
      </c>
      <c r="R40" s="23" t="s">
        <v>1674</v>
      </c>
      <c r="S40" s="12">
        <v>13525027184</v>
      </c>
    </row>
    <row r="41" s="1" customFormat="1" ht="28" customHeight="1" spans="1:19">
      <c r="A41" s="11">
        <v>38</v>
      </c>
      <c r="B41" s="12" t="s">
        <v>1675</v>
      </c>
      <c r="C41" s="11" t="str">
        <f t="shared" si="0"/>
        <v>女</v>
      </c>
      <c r="D41" s="11" t="s">
        <v>19</v>
      </c>
      <c r="E41" s="13">
        <f ca="1" t="shared" si="1"/>
        <v>50</v>
      </c>
      <c r="F41" s="14" t="s">
        <v>20</v>
      </c>
      <c r="G41" s="15" t="str">
        <f t="shared" si="2"/>
        <v>41072619******0828</v>
      </c>
      <c r="H41" s="16" t="s">
        <v>1676</v>
      </c>
      <c r="I41" s="17"/>
      <c r="J41" s="18" t="s">
        <v>22</v>
      </c>
      <c r="K41" s="18" t="s">
        <v>163</v>
      </c>
      <c r="L41" s="19" t="s">
        <v>1356</v>
      </c>
      <c r="M41" s="20" t="s">
        <v>25</v>
      </c>
      <c r="N41" s="21" t="s">
        <v>1677</v>
      </c>
      <c r="O41" s="22" t="str">
        <f t="shared" si="3"/>
        <v>187*****871</v>
      </c>
      <c r="P41" s="18">
        <v>1600</v>
      </c>
      <c r="R41" s="23" t="s">
        <v>1678</v>
      </c>
      <c r="S41" s="12">
        <v>18738527871</v>
      </c>
    </row>
    <row r="42" s="1" customFormat="1" ht="28" customHeight="1" spans="1:19">
      <c r="A42" s="11">
        <v>39</v>
      </c>
      <c r="B42" s="12" t="s">
        <v>1679</v>
      </c>
      <c r="C42" s="11" t="str">
        <f t="shared" si="0"/>
        <v>女</v>
      </c>
      <c r="D42" s="11" t="s">
        <v>19</v>
      </c>
      <c r="E42" s="13">
        <f ca="1" t="shared" si="1"/>
        <v>34</v>
      </c>
      <c r="F42" s="14" t="s">
        <v>20</v>
      </c>
      <c r="G42" s="15" t="str">
        <f t="shared" si="2"/>
        <v>41072719******2326</v>
      </c>
      <c r="H42" s="16" t="s">
        <v>1680</v>
      </c>
      <c r="I42" s="17"/>
      <c r="J42" s="18" t="s">
        <v>22</v>
      </c>
      <c r="K42" s="18" t="s">
        <v>163</v>
      </c>
      <c r="L42" s="19" t="s">
        <v>1356</v>
      </c>
      <c r="M42" s="20" t="s">
        <v>25</v>
      </c>
      <c r="N42" s="21" t="s">
        <v>1681</v>
      </c>
      <c r="O42" s="22" t="str">
        <f t="shared" si="3"/>
        <v>156*****157</v>
      </c>
      <c r="P42" s="18">
        <v>1600</v>
      </c>
      <c r="R42" s="23" t="s">
        <v>1682</v>
      </c>
      <c r="S42" s="12" t="s">
        <v>1683</v>
      </c>
    </row>
  </sheetData>
  <sheetProtection sheet="1" objects="1"/>
  <autoFilter xmlns:etc="http://www.wps.cn/officeDocument/2017/etCustomData" ref="A1:M42" etc:filterBottomFollowUsedRange="0">
    <extLst/>
  </autoFilter>
  <mergeCells count="2">
    <mergeCell ref="A1:P1"/>
    <mergeCell ref="A2:P2"/>
  </mergeCells>
  <conditionalFormatting sqref="B35">
    <cfRule type="duplicateValues" dxfId="1" priority="2"/>
  </conditionalFormatting>
  <conditionalFormatting sqref="B33:B34">
    <cfRule type="duplicateValues" dxfId="1" priority="1"/>
  </conditionalFormatting>
  <conditionalFormatting sqref="B3 B43:B1048576">
    <cfRule type="duplicateValues" dxfId="0" priority="3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zoomScaleSheetLayoutView="60" workbookViewId="0">
      <selection activeCell="R20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37" t="s">
        <v>162</v>
      </c>
      <c r="C4" s="24" t="str">
        <f t="shared" ref="C4:C41" si="0">IF(OR(LEN(G4)=15,LEN(G4)=18),IF(MOD(MID(G4,15,3)*1,2),"男","女"),#N/A)</f>
        <v>女</v>
      </c>
      <c r="D4" s="24" t="s">
        <v>19</v>
      </c>
      <c r="E4" s="13">
        <f ca="1" t="shared" ref="E4:E41" si="1">_xlfn.IFS(LEN(R4)=15,DATEDIF(TEXT("19"&amp;MID(R4,7,6),"0-00-00"),TODAY(),"y"),LEN(R4)=18,DATEDIF(TEXT(MID(R4,7,8),"0-00-00"),TODAY(),"y"),TRUE,"身份证错误")</f>
        <v>53</v>
      </c>
      <c r="F4" s="14" t="s">
        <v>20</v>
      </c>
      <c r="G4" s="15" t="str">
        <f t="shared" ref="G4:G41" si="2">REPLACE(R4,9,6,"******")</f>
        <v>41078219******1261</v>
      </c>
      <c r="H4" s="38" t="s">
        <v>93</v>
      </c>
      <c r="I4" s="17"/>
      <c r="J4" s="18" t="s">
        <v>22</v>
      </c>
      <c r="K4" s="18" t="s">
        <v>163</v>
      </c>
      <c r="L4" s="19" t="s">
        <v>164</v>
      </c>
      <c r="M4" s="26" t="s">
        <v>25</v>
      </c>
      <c r="N4" s="35" t="s">
        <v>165</v>
      </c>
      <c r="O4" s="22" t="str">
        <f t="shared" ref="O4:O41" si="3">REPLACE(S4,4,5,"*****")</f>
        <v>176*****627</v>
      </c>
      <c r="P4" s="18">
        <v>1600</v>
      </c>
      <c r="R4" s="41" t="s">
        <v>166</v>
      </c>
      <c r="S4" s="37">
        <v>17651905627</v>
      </c>
    </row>
    <row r="5" s="1" customFormat="1" ht="28" customHeight="1" spans="1:19">
      <c r="A5" s="11">
        <v>2</v>
      </c>
      <c r="B5" s="37" t="s">
        <v>167</v>
      </c>
      <c r="C5" s="24" t="str">
        <f t="shared" si="0"/>
        <v>女</v>
      </c>
      <c r="D5" s="24" t="s">
        <v>19</v>
      </c>
      <c r="E5" s="13">
        <f ca="1" t="shared" si="1"/>
        <v>53</v>
      </c>
      <c r="F5" s="14" t="s">
        <v>113</v>
      </c>
      <c r="G5" s="15" t="str">
        <f t="shared" si="2"/>
        <v>41078219******1282</v>
      </c>
      <c r="H5" s="38" t="s">
        <v>93</v>
      </c>
      <c r="I5" s="17"/>
      <c r="J5" s="18" t="s">
        <v>22</v>
      </c>
      <c r="K5" s="18" t="s">
        <v>163</v>
      </c>
      <c r="L5" s="19" t="s">
        <v>164</v>
      </c>
      <c r="M5" s="26" t="s">
        <v>25</v>
      </c>
      <c r="N5" s="35" t="s">
        <v>168</v>
      </c>
      <c r="O5" s="22" t="str">
        <f t="shared" si="3"/>
        <v>152*****886</v>
      </c>
      <c r="P5" s="18">
        <v>1600</v>
      </c>
      <c r="R5" s="41" t="s">
        <v>169</v>
      </c>
      <c r="S5" s="37">
        <v>15225981886</v>
      </c>
    </row>
    <row r="6" s="1" customFormat="1" ht="28" customHeight="1" spans="1:19">
      <c r="A6" s="11">
        <v>3</v>
      </c>
      <c r="B6" s="37" t="s">
        <v>170</v>
      </c>
      <c r="C6" s="24" t="str">
        <f t="shared" si="0"/>
        <v>女</v>
      </c>
      <c r="D6" s="24" t="s">
        <v>19</v>
      </c>
      <c r="E6" s="13">
        <f ca="1" t="shared" si="1"/>
        <v>37</v>
      </c>
      <c r="F6" s="14" t="s">
        <v>20</v>
      </c>
      <c r="G6" s="15" t="str">
        <f t="shared" si="2"/>
        <v>41078219******3580</v>
      </c>
      <c r="H6" s="38" t="s">
        <v>171</v>
      </c>
      <c r="I6" s="17"/>
      <c r="J6" s="18" t="s">
        <v>22</v>
      </c>
      <c r="K6" s="18" t="s">
        <v>163</v>
      </c>
      <c r="L6" s="19" t="s">
        <v>164</v>
      </c>
      <c r="M6" s="26" t="s">
        <v>25</v>
      </c>
      <c r="N6" s="35" t="s">
        <v>172</v>
      </c>
      <c r="O6" s="22" t="str">
        <f t="shared" si="3"/>
        <v>159*****570</v>
      </c>
      <c r="P6" s="18">
        <v>1600</v>
      </c>
      <c r="R6" s="41" t="s">
        <v>173</v>
      </c>
      <c r="S6" s="37">
        <v>15993045570</v>
      </c>
    </row>
    <row r="7" s="1" customFormat="1" ht="28" customHeight="1" spans="1:19">
      <c r="A7" s="11">
        <v>4</v>
      </c>
      <c r="B7" s="37" t="s">
        <v>174</v>
      </c>
      <c r="C7" s="24" t="str">
        <f t="shared" si="0"/>
        <v>女</v>
      </c>
      <c r="D7" s="24" t="s">
        <v>19</v>
      </c>
      <c r="E7" s="13">
        <f ca="1" t="shared" si="1"/>
        <v>46</v>
      </c>
      <c r="F7" s="14" t="s">
        <v>20</v>
      </c>
      <c r="G7" s="15" t="str">
        <f t="shared" si="2"/>
        <v>41072719******2020</v>
      </c>
      <c r="H7" s="38" t="s">
        <v>175</v>
      </c>
      <c r="I7" s="17"/>
      <c r="J7" s="18" t="s">
        <v>22</v>
      </c>
      <c r="K7" s="18" t="s">
        <v>163</v>
      </c>
      <c r="L7" s="19" t="s">
        <v>164</v>
      </c>
      <c r="M7" s="26" t="s">
        <v>25</v>
      </c>
      <c r="N7" s="35" t="s">
        <v>176</v>
      </c>
      <c r="O7" s="22" t="str">
        <f t="shared" si="3"/>
        <v>132*****736</v>
      </c>
      <c r="P7" s="18">
        <v>1600</v>
      </c>
      <c r="R7" s="41" t="s">
        <v>177</v>
      </c>
      <c r="S7" s="37">
        <v>13203883736</v>
      </c>
    </row>
    <row r="8" s="1" customFormat="1" ht="28" customHeight="1" spans="1:19">
      <c r="A8" s="11">
        <v>5</v>
      </c>
      <c r="B8" s="37" t="s">
        <v>178</v>
      </c>
      <c r="C8" s="24" t="str">
        <f t="shared" si="0"/>
        <v>女</v>
      </c>
      <c r="D8" s="24" t="s">
        <v>19</v>
      </c>
      <c r="E8" s="13">
        <f ca="1" t="shared" si="1"/>
        <v>42</v>
      </c>
      <c r="F8" s="14" t="s">
        <v>20</v>
      </c>
      <c r="G8" s="15" t="str">
        <f t="shared" si="2"/>
        <v>41072419******5129</v>
      </c>
      <c r="H8" s="38" t="s">
        <v>179</v>
      </c>
      <c r="I8" s="17"/>
      <c r="J8" s="18" t="s">
        <v>22</v>
      </c>
      <c r="K8" s="18" t="s">
        <v>163</v>
      </c>
      <c r="L8" s="19" t="s">
        <v>164</v>
      </c>
      <c r="M8" s="26" t="s">
        <v>25</v>
      </c>
      <c r="N8" s="35" t="s">
        <v>180</v>
      </c>
      <c r="O8" s="22" t="str">
        <f t="shared" si="3"/>
        <v>155*****598</v>
      </c>
      <c r="P8" s="18">
        <v>1600</v>
      </c>
      <c r="R8" s="41" t="s">
        <v>181</v>
      </c>
      <c r="S8" s="37">
        <v>15517368598</v>
      </c>
    </row>
    <row r="9" s="1" customFormat="1" ht="28" customHeight="1" spans="1:19">
      <c r="A9" s="11">
        <v>6</v>
      </c>
      <c r="B9" s="37" t="s">
        <v>182</v>
      </c>
      <c r="C9" s="24" t="str">
        <f t="shared" si="0"/>
        <v>女</v>
      </c>
      <c r="D9" s="24" t="s">
        <v>19</v>
      </c>
      <c r="E9" s="13">
        <f ca="1" t="shared" si="1"/>
        <v>44</v>
      </c>
      <c r="F9" s="14" t="s">
        <v>113</v>
      </c>
      <c r="G9" s="15" t="str">
        <f t="shared" si="2"/>
        <v>41078219******3966</v>
      </c>
      <c r="H9" s="38" t="s">
        <v>183</v>
      </c>
      <c r="I9" s="17"/>
      <c r="J9" s="18" t="s">
        <v>22</v>
      </c>
      <c r="K9" s="18" t="s">
        <v>163</v>
      </c>
      <c r="L9" s="19" t="s">
        <v>164</v>
      </c>
      <c r="M9" s="26" t="s">
        <v>25</v>
      </c>
      <c r="N9" s="35" t="s">
        <v>184</v>
      </c>
      <c r="O9" s="22" t="str">
        <f t="shared" si="3"/>
        <v>135*****128</v>
      </c>
      <c r="P9" s="18">
        <v>1600</v>
      </c>
      <c r="R9" s="41" t="s">
        <v>185</v>
      </c>
      <c r="S9" s="37">
        <v>13598682128</v>
      </c>
    </row>
    <row r="10" s="1" customFormat="1" ht="28" customHeight="1" spans="1:19">
      <c r="A10" s="11">
        <v>7</v>
      </c>
      <c r="B10" s="37" t="s">
        <v>186</v>
      </c>
      <c r="C10" s="24" t="str">
        <f t="shared" si="0"/>
        <v>女</v>
      </c>
      <c r="D10" s="24" t="s">
        <v>19</v>
      </c>
      <c r="E10" s="13">
        <f ca="1" t="shared" si="1"/>
        <v>51</v>
      </c>
      <c r="F10" s="14" t="s">
        <v>113</v>
      </c>
      <c r="G10" s="15" t="str">
        <f t="shared" si="2"/>
        <v>41072119******2523</v>
      </c>
      <c r="H10" s="38" t="s">
        <v>187</v>
      </c>
      <c r="I10" s="17"/>
      <c r="J10" s="18" t="s">
        <v>22</v>
      </c>
      <c r="K10" s="18" t="s">
        <v>163</v>
      </c>
      <c r="L10" s="19" t="s">
        <v>164</v>
      </c>
      <c r="M10" s="26" t="s">
        <v>25</v>
      </c>
      <c r="N10" s="35" t="s">
        <v>188</v>
      </c>
      <c r="O10" s="22" t="str">
        <f t="shared" si="3"/>
        <v>133*****191</v>
      </c>
      <c r="P10" s="18">
        <v>1600</v>
      </c>
      <c r="R10" s="41" t="s">
        <v>189</v>
      </c>
      <c r="S10" s="37">
        <v>13373734191</v>
      </c>
    </row>
    <row r="11" s="1" customFormat="1" ht="28" customHeight="1" spans="1:19">
      <c r="A11" s="11">
        <v>8</v>
      </c>
      <c r="B11" s="37" t="s">
        <v>190</v>
      </c>
      <c r="C11" s="24" t="str">
        <f t="shared" si="0"/>
        <v>女</v>
      </c>
      <c r="D11" s="24" t="s">
        <v>19</v>
      </c>
      <c r="E11" s="13">
        <f ca="1" t="shared" si="1"/>
        <v>43</v>
      </c>
      <c r="F11" s="14" t="s">
        <v>20</v>
      </c>
      <c r="G11" s="15" t="str">
        <f t="shared" si="2"/>
        <v>41072719******1825</v>
      </c>
      <c r="H11" s="38" t="s">
        <v>191</v>
      </c>
      <c r="I11" s="17"/>
      <c r="J11" s="18" t="s">
        <v>22</v>
      </c>
      <c r="K11" s="18" t="s">
        <v>163</v>
      </c>
      <c r="L11" s="19" t="s">
        <v>164</v>
      </c>
      <c r="M11" s="26" t="s">
        <v>25</v>
      </c>
      <c r="N11" s="35" t="s">
        <v>192</v>
      </c>
      <c r="O11" s="22" t="str">
        <f t="shared" si="3"/>
        <v>159*****713</v>
      </c>
      <c r="P11" s="18">
        <v>1600</v>
      </c>
      <c r="R11" s="41" t="s">
        <v>193</v>
      </c>
      <c r="S11" s="37">
        <v>15903858713</v>
      </c>
    </row>
    <row r="12" s="1" customFormat="1" ht="28" customHeight="1" spans="1:19">
      <c r="A12" s="11">
        <v>9</v>
      </c>
      <c r="B12" s="37" t="s">
        <v>194</v>
      </c>
      <c r="C12" s="24" t="str">
        <f t="shared" si="0"/>
        <v>女</v>
      </c>
      <c r="D12" s="24" t="s">
        <v>19</v>
      </c>
      <c r="E12" s="13">
        <f ca="1" t="shared" si="1"/>
        <v>45</v>
      </c>
      <c r="F12" s="14" t="s">
        <v>20</v>
      </c>
      <c r="G12" s="15" t="str">
        <f t="shared" si="2"/>
        <v>41072419******6027</v>
      </c>
      <c r="H12" s="38" t="s">
        <v>195</v>
      </c>
      <c r="I12" s="17"/>
      <c r="J12" s="18" t="s">
        <v>22</v>
      </c>
      <c r="K12" s="18" t="s">
        <v>163</v>
      </c>
      <c r="L12" s="19" t="s">
        <v>164</v>
      </c>
      <c r="M12" s="26" t="s">
        <v>25</v>
      </c>
      <c r="N12" s="35" t="s">
        <v>196</v>
      </c>
      <c r="O12" s="22" t="str">
        <f t="shared" si="3"/>
        <v>135*****403</v>
      </c>
      <c r="P12" s="18">
        <v>1600</v>
      </c>
      <c r="R12" s="41" t="s">
        <v>197</v>
      </c>
      <c r="S12" s="37">
        <v>13525079403</v>
      </c>
    </row>
    <row r="13" s="1" customFormat="1" ht="28" customHeight="1" spans="1:19">
      <c r="A13" s="11">
        <v>10</v>
      </c>
      <c r="B13" s="37" t="s">
        <v>198</v>
      </c>
      <c r="C13" s="24" t="str">
        <f t="shared" si="0"/>
        <v>女</v>
      </c>
      <c r="D13" s="24" t="s">
        <v>19</v>
      </c>
      <c r="E13" s="13">
        <f ca="1" t="shared" si="1"/>
        <v>45</v>
      </c>
      <c r="F13" s="14" t="s">
        <v>20</v>
      </c>
      <c r="G13" s="15" t="str">
        <f t="shared" si="2"/>
        <v>41072419******2526</v>
      </c>
      <c r="H13" s="38" t="s">
        <v>199</v>
      </c>
      <c r="I13" s="17"/>
      <c r="J13" s="18" t="s">
        <v>22</v>
      </c>
      <c r="K13" s="18" t="s">
        <v>163</v>
      </c>
      <c r="L13" s="19" t="s">
        <v>164</v>
      </c>
      <c r="M13" s="26" t="s">
        <v>25</v>
      </c>
      <c r="N13" s="35" t="s">
        <v>200</v>
      </c>
      <c r="O13" s="22" t="str">
        <f t="shared" si="3"/>
        <v>158*****542</v>
      </c>
      <c r="P13" s="18">
        <v>1600</v>
      </c>
      <c r="R13" s="41" t="s">
        <v>201</v>
      </c>
      <c r="S13" s="37">
        <v>15837308542</v>
      </c>
    </row>
    <row r="14" s="1" customFormat="1" ht="28" customHeight="1" spans="1:19">
      <c r="A14" s="11">
        <v>11</v>
      </c>
      <c r="B14" s="37" t="s">
        <v>202</v>
      </c>
      <c r="C14" s="24" t="str">
        <f t="shared" si="0"/>
        <v>女</v>
      </c>
      <c r="D14" s="24" t="s">
        <v>19</v>
      </c>
      <c r="E14" s="13">
        <f ca="1" t="shared" si="1"/>
        <v>54</v>
      </c>
      <c r="F14" s="14" t="s">
        <v>203</v>
      </c>
      <c r="G14" s="15" t="str">
        <f t="shared" si="2"/>
        <v>41072819******9841</v>
      </c>
      <c r="H14" s="38" t="s">
        <v>204</v>
      </c>
      <c r="I14" s="17"/>
      <c r="J14" s="18" t="s">
        <v>22</v>
      </c>
      <c r="K14" s="18" t="s">
        <v>163</v>
      </c>
      <c r="L14" s="19" t="s">
        <v>164</v>
      </c>
      <c r="M14" s="26" t="s">
        <v>25</v>
      </c>
      <c r="N14" s="35" t="s">
        <v>205</v>
      </c>
      <c r="O14" s="22" t="str">
        <f t="shared" si="3"/>
        <v>188*****938</v>
      </c>
      <c r="P14" s="18">
        <v>1600</v>
      </c>
      <c r="R14" s="41" t="s">
        <v>206</v>
      </c>
      <c r="S14" s="37" t="s">
        <v>207</v>
      </c>
    </row>
    <row r="15" s="1" customFormat="1" ht="28" customHeight="1" spans="1:19">
      <c r="A15" s="11">
        <v>12</v>
      </c>
      <c r="B15" s="37" t="s">
        <v>208</v>
      </c>
      <c r="C15" s="24" t="str">
        <f t="shared" si="0"/>
        <v>女</v>
      </c>
      <c r="D15" s="24" t="s">
        <v>19</v>
      </c>
      <c r="E15" s="13">
        <f ca="1" t="shared" si="1"/>
        <v>39</v>
      </c>
      <c r="F15" s="14" t="s">
        <v>20</v>
      </c>
      <c r="G15" s="15" t="str">
        <f t="shared" si="2"/>
        <v>41072819******0522</v>
      </c>
      <c r="H15" s="38" t="s">
        <v>209</v>
      </c>
      <c r="I15" s="17"/>
      <c r="J15" s="18" t="s">
        <v>22</v>
      </c>
      <c r="K15" s="18" t="s">
        <v>163</v>
      </c>
      <c r="L15" s="19" t="s">
        <v>164</v>
      </c>
      <c r="M15" s="26" t="s">
        <v>25</v>
      </c>
      <c r="N15" s="35" t="s">
        <v>210</v>
      </c>
      <c r="O15" s="22" t="str">
        <f t="shared" si="3"/>
        <v>156*****112</v>
      </c>
      <c r="P15" s="18">
        <v>1600</v>
      </c>
      <c r="R15" s="41" t="s">
        <v>211</v>
      </c>
      <c r="S15" s="37" t="s">
        <v>212</v>
      </c>
    </row>
    <row r="16" s="1" customFormat="1" ht="28" customHeight="1" spans="1:19">
      <c r="A16" s="11">
        <v>13</v>
      </c>
      <c r="B16" s="37" t="s">
        <v>213</v>
      </c>
      <c r="C16" s="24" t="str">
        <f t="shared" si="0"/>
        <v>女</v>
      </c>
      <c r="D16" s="24" t="s">
        <v>19</v>
      </c>
      <c r="E16" s="13">
        <f ca="1" t="shared" si="1"/>
        <v>42</v>
      </c>
      <c r="F16" s="14" t="s">
        <v>214</v>
      </c>
      <c r="G16" s="15" t="str">
        <f t="shared" si="2"/>
        <v>41072819******0569</v>
      </c>
      <c r="H16" s="38" t="s">
        <v>215</v>
      </c>
      <c r="I16" s="17"/>
      <c r="J16" s="18" t="s">
        <v>22</v>
      </c>
      <c r="K16" s="18" t="s">
        <v>163</v>
      </c>
      <c r="L16" s="19" t="s">
        <v>164</v>
      </c>
      <c r="M16" s="26" t="s">
        <v>25</v>
      </c>
      <c r="N16" s="35" t="s">
        <v>216</v>
      </c>
      <c r="O16" s="22" t="str">
        <f t="shared" si="3"/>
        <v>186*****920</v>
      </c>
      <c r="P16" s="18">
        <v>1600</v>
      </c>
      <c r="R16" s="41" t="s">
        <v>217</v>
      </c>
      <c r="S16" s="37">
        <v>18603734920</v>
      </c>
    </row>
    <row r="17" s="1" customFormat="1" ht="28" customHeight="1" spans="1:19">
      <c r="A17" s="11">
        <v>14</v>
      </c>
      <c r="B17" s="37" t="s">
        <v>218</v>
      </c>
      <c r="C17" s="24" t="str">
        <f t="shared" si="0"/>
        <v>女</v>
      </c>
      <c r="D17" s="24" t="s">
        <v>19</v>
      </c>
      <c r="E17" s="13">
        <f ca="1" t="shared" si="1"/>
        <v>48</v>
      </c>
      <c r="F17" s="14" t="s">
        <v>20</v>
      </c>
      <c r="G17" s="15" t="str">
        <f t="shared" si="2"/>
        <v>41072719******1226</v>
      </c>
      <c r="H17" s="38" t="s">
        <v>219</v>
      </c>
      <c r="I17" s="17"/>
      <c r="J17" s="18" t="s">
        <v>22</v>
      </c>
      <c r="K17" s="18" t="s">
        <v>163</v>
      </c>
      <c r="L17" s="19" t="s">
        <v>164</v>
      </c>
      <c r="M17" s="26" t="s">
        <v>25</v>
      </c>
      <c r="N17" s="35" t="s">
        <v>220</v>
      </c>
      <c r="O17" s="22" t="str">
        <f t="shared" si="3"/>
        <v>152*****202</v>
      </c>
      <c r="P17" s="18">
        <v>1600</v>
      </c>
      <c r="R17" s="41" t="s">
        <v>221</v>
      </c>
      <c r="S17" s="37">
        <v>15290871202</v>
      </c>
    </row>
    <row r="18" s="1" customFormat="1" ht="28" customHeight="1" spans="1:19">
      <c r="A18" s="11">
        <v>15</v>
      </c>
      <c r="B18" s="37" t="s">
        <v>222</v>
      </c>
      <c r="C18" s="24" t="str">
        <f t="shared" si="0"/>
        <v>女</v>
      </c>
      <c r="D18" s="24" t="s">
        <v>19</v>
      </c>
      <c r="E18" s="13">
        <f ca="1" t="shared" si="1"/>
        <v>41</v>
      </c>
      <c r="F18" s="14" t="s">
        <v>20</v>
      </c>
      <c r="G18" s="15" t="str">
        <f t="shared" si="2"/>
        <v>41072819******226X</v>
      </c>
      <c r="H18" s="38" t="s">
        <v>223</v>
      </c>
      <c r="I18" s="17"/>
      <c r="J18" s="18" t="s">
        <v>22</v>
      </c>
      <c r="K18" s="18" t="s">
        <v>163</v>
      </c>
      <c r="L18" s="19" t="s">
        <v>164</v>
      </c>
      <c r="M18" s="26" t="s">
        <v>25</v>
      </c>
      <c r="N18" s="35" t="s">
        <v>224</v>
      </c>
      <c r="O18" s="22" t="str">
        <f t="shared" si="3"/>
        <v>134*****688</v>
      </c>
      <c r="P18" s="18">
        <v>1600</v>
      </c>
      <c r="R18" s="41" t="s">
        <v>225</v>
      </c>
      <c r="S18" s="37">
        <v>13419860688</v>
      </c>
    </row>
    <row r="19" s="1" customFormat="1" ht="28" customHeight="1" spans="1:19">
      <c r="A19" s="11">
        <v>16</v>
      </c>
      <c r="B19" s="37" t="s">
        <v>226</v>
      </c>
      <c r="C19" s="24" t="str">
        <f t="shared" si="0"/>
        <v>女</v>
      </c>
      <c r="D19" s="24" t="s">
        <v>19</v>
      </c>
      <c r="E19" s="13">
        <f ca="1" t="shared" si="1"/>
        <v>50</v>
      </c>
      <c r="F19" s="14" t="s">
        <v>113</v>
      </c>
      <c r="G19" s="15" t="str">
        <f t="shared" si="2"/>
        <v>41078119******2106</v>
      </c>
      <c r="H19" s="38" t="s">
        <v>227</v>
      </c>
      <c r="I19" s="17"/>
      <c r="J19" s="18" t="s">
        <v>22</v>
      </c>
      <c r="K19" s="18" t="s">
        <v>163</v>
      </c>
      <c r="L19" s="19" t="s">
        <v>164</v>
      </c>
      <c r="M19" s="26" t="s">
        <v>25</v>
      </c>
      <c r="N19" s="35" t="s">
        <v>228</v>
      </c>
      <c r="O19" s="22" t="str">
        <f t="shared" si="3"/>
        <v>183*****095</v>
      </c>
      <c r="P19" s="18">
        <v>1600</v>
      </c>
      <c r="R19" s="41" t="s">
        <v>229</v>
      </c>
      <c r="S19" s="37">
        <v>18337364095</v>
      </c>
    </row>
    <row r="20" s="1" customFormat="1" ht="28" customHeight="1" spans="1:19">
      <c r="A20" s="11">
        <v>17</v>
      </c>
      <c r="B20" s="37" t="s">
        <v>230</v>
      </c>
      <c r="C20" s="24" t="str">
        <f t="shared" si="0"/>
        <v>女</v>
      </c>
      <c r="D20" s="24" t="s">
        <v>19</v>
      </c>
      <c r="E20" s="13">
        <f ca="1" t="shared" si="1"/>
        <v>54</v>
      </c>
      <c r="F20" s="14" t="s">
        <v>113</v>
      </c>
      <c r="G20" s="15" t="str">
        <f t="shared" si="2"/>
        <v>41072119******1024</v>
      </c>
      <c r="H20" s="38" t="s">
        <v>231</v>
      </c>
      <c r="I20" s="17"/>
      <c r="J20" s="18" t="s">
        <v>22</v>
      </c>
      <c r="K20" s="18" t="s">
        <v>163</v>
      </c>
      <c r="L20" s="19" t="s">
        <v>164</v>
      </c>
      <c r="M20" s="26" t="s">
        <v>25</v>
      </c>
      <c r="N20" s="35" t="s">
        <v>232</v>
      </c>
      <c r="O20" s="22" t="str">
        <f t="shared" si="3"/>
        <v>188*****190</v>
      </c>
      <c r="P20" s="18">
        <v>1600</v>
      </c>
      <c r="R20" s="41" t="s">
        <v>233</v>
      </c>
      <c r="S20" s="37">
        <v>18836276190</v>
      </c>
    </row>
    <row r="21" s="1" customFormat="1" ht="28" customHeight="1" spans="1:19">
      <c r="A21" s="11">
        <v>18</v>
      </c>
      <c r="B21" s="37" t="s">
        <v>234</v>
      </c>
      <c r="C21" s="24" t="str">
        <f t="shared" si="0"/>
        <v>女</v>
      </c>
      <c r="D21" s="24" t="s">
        <v>19</v>
      </c>
      <c r="E21" s="13">
        <f ca="1" t="shared" si="1"/>
        <v>46</v>
      </c>
      <c r="F21" s="14" t="s">
        <v>20</v>
      </c>
      <c r="G21" s="15" t="str">
        <f t="shared" si="2"/>
        <v>41072619******2102</v>
      </c>
      <c r="H21" s="38" t="s">
        <v>235</v>
      </c>
      <c r="I21" s="17"/>
      <c r="J21" s="18" t="s">
        <v>22</v>
      </c>
      <c r="K21" s="18" t="s">
        <v>163</v>
      </c>
      <c r="L21" s="19" t="s">
        <v>164</v>
      </c>
      <c r="M21" s="26" t="s">
        <v>25</v>
      </c>
      <c r="N21" s="35" t="s">
        <v>236</v>
      </c>
      <c r="O21" s="22" t="str">
        <f t="shared" si="3"/>
        <v>185*****320</v>
      </c>
      <c r="P21" s="18">
        <v>1600</v>
      </c>
      <c r="R21" s="41" t="s">
        <v>237</v>
      </c>
      <c r="S21" s="37">
        <v>18568571320</v>
      </c>
    </row>
    <row r="22" s="1" customFormat="1" ht="28" customHeight="1" spans="1:19">
      <c r="A22" s="11">
        <v>19</v>
      </c>
      <c r="B22" s="37" t="s">
        <v>238</v>
      </c>
      <c r="C22" s="24" t="str">
        <f t="shared" si="0"/>
        <v>女</v>
      </c>
      <c r="D22" s="24" t="s">
        <v>19</v>
      </c>
      <c r="E22" s="13">
        <f ca="1" t="shared" si="1"/>
        <v>35</v>
      </c>
      <c r="F22" s="14" t="s">
        <v>203</v>
      </c>
      <c r="G22" s="15" t="str">
        <f t="shared" si="2"/>
        <v>41070419******2026</v>
      </c>
      <c r="H22" s="38" t="s">
        <v>239</v>
      </c>
      <c r="I22" s="17"/>
      <c r="J22" s="18" t="s">
        <v>22</v>
      </c>
      <c r="K22" s="18" t="s">
        <v>163</v>
      </c>
      <c r="L22" s="19" t="s">
        <v>164</v>
      </c>
      <c r="M22" s="26" t="s">
        <v>25</v>
      </c>
      <c r="N22" s="35" t="s">
        <v>240</v>
      </c>
      <c r="O22" s="22" t="str">
        <f t="shared" si="3"/>
        <v>152*****393</v>
      </c>
      <c r="P22" s="18">
        <v>1600</v>
      </c>
      <c r="R22" s="41" t="s">
        <v>241</v>
      </c>
      <c r="S22" s="37">
        <v>15237365393</v>
      </c>
    </row>
    <row r="23" s="1" customFormat="1" ht="28" customHeight="1" spans="1:19">
      <c r="A23" s="11">
        <v>20</v>
      </c>
      <c r="B23" s="37" t="s">
        <v>242</v>
      </c>
      <c r="C23" s="24" t="str">
        <f t="shared" si="0"/>
        <v>女</v>
      </c>
      <c r="D23" s="24" t="s">
        <v>19</v>
      </c>
      <c r="E23" s="13">
        <f ca="1" t="shared" si="1"/>
        <v>49</v>
      </c>
      <c r="F23" s="14" t="s">
        <v>214</v>
      </c>
      <c r="G23" s="15" t="str">
        <f t="shared" si="2"/>
        <v>41070219******102X</v>
      </c>
      <c r="H23" s="38" t="s">
        <v>243</v>
      </c>
      <c r="I23" s="17"/>
      <c r="J23" s="18" t="s">
        <v>22</v>
      </c>
      <c r="K23" s="18" t="s">
        <v>163</v>
      </c>
      <c r="L23" s="19" t="s">
        <v>164</v>
      </c>
      <c r="M23" s="26" t="s">
        <v>25</v>
      </c>
      <c r="N23" s="35" t="s">
        <v>244</v>
      </c>
      <c r="O23" s="22" t="str">
        <f t="shared" si="3"/>
        <v>187*****918</v>
      </c>
      <c r="P23" s="18">
        <v>1600</v>
      </c>
      <c r="R23" s="41" t="s">
        <v>245</v>
      </c>
      <c r="S23" s="37">
        <v>18737377918</v>
      </c>
    </row>
    <row r="24" s="1" customFormat="1" ht="28" customHeight="1" spans="1:19">
      <c r="A24" s="11">
        <v>21</v>
      </c>
      <c r="B24" s="37" t="s">
        <v>246</v>
      </c>
      <c r="C24" s="24" t="str">
        <f t="shared" si="0"/>
        <v>女</v>
      </c>
      <c r="D24" s="24" t="s">
        <v>19</v>
      </c>
      <c r="E24" s="13">
        <f ca="1" t="shared" si="1"/>
        <v>52</v>
      </c>
      <c r="F24" s="14" t="s">
        <v>113</v>
      </c>
      <c r="G24" s="15" t="str">
        <f t="shared" si="2"/>
        <v>41072419******2526</v>
      </c>
      <c r="H24" s="38" t="s">
        <v>247</v>
      </c>
      <c r="I24" s="17"/>
      <c r="J24" s="18" t="s">
        <v>22</v>
      </c>
      <c r="K24" s="18" t="s">
        <v>163</v>
      </c>
      <c r="L24" s="19" t="s">
        <v>164</v>
      </c>
      <c r="M24" s="26" t="s">
        <v>25</v>
      </c>
      <c r="N24" s="35" t="s">
        <v>248</v>
      </c>
      <c r="O24" s="22" t="str">
        <f t="shared" si="3"/>
        <v>159*****351</v>
      </c>
      <c r="P24" s="18">
        <v>1600</v>
      </c>
      <c r="R24" s="41" t="s">
        <v>249</v>
      </c>
      <c r="S24" s="37">
        <v>15903052351</v>
      </c>
    </row>
    <row r="25" s="1" customFormat="1" ht="28" customHeight="1" spans="1:19">
      <c r="A25" s="11">
        <v>22</v>
      </c>
      <c r="B25" s="37" t="s">
        <v>250</v>
      </c>
      <c r="C25" s="24" t="str">
        <f t="shared" si="0"/>
        <v>女</v>
      </c>
      <c r="D25" s="24" t="s">
        <v>19</v>
      </c>
      <c r="E25" s="13">
        <f ca="1" t="shared" si="1"/>
        <v>51</v>
      </c>
      <c r="F25" s="14" t="s">
        <v>214</v>
      </c>
      <c r="G25" s="15" t="str">
        <f t="shared" si="2"/>
        <v>41082119******5080</v>
      </c>
      <c r="H25" s="38" t="s">
        <v>251</v>
      </c>
      <c r="I25" s="17"/>
      <c r="J25" s="18" t="s">
        <v>22</v>
      </c>
      <c r="K25" s="18" t="s">
        <v>163</v>
      </c>
      <c r="L25" s="19" t="s">
        <v>164</v>
      </c>
      <c r="M25" s="26" t="s">
        <v>25</v>
      </c>
      <c r="N25" s="35" t="s">
        <v>252</v>
      </c>
      <c r="O25" s="22" t="str">
        <f t="shared" si="3"/>
        <v>130*****087</v>
      </c>
      <c r="P25" s="18">
        <v>1600</v>
      </c>
      <c r="R25" s="41" t="s">
        <v>253</v>
      </c>
      <c r="S25" s="37">
        <v>13083687087</v>
      </c>
    </row>
    <row r="26" s="1" customFormat="1" ht="28" customHeight="1" spans="1:19">
      <c r="A26" s="11">
        <v>23</v>
      </c>
      <c r="B26" s="37" t="s">
        <v>254</v>
      </c>
      <c r="C26" s="24" t="str">
        <f t="shared" si="0"/>
        <v>女</v>
      </c>
      <c r="D26" s="24" t="s">
        <v>19</v>
      </c>
      <c r="E26" s="13">
        <f ca="1" t="shared" si="1"/>
        <v>49</v>
      </c>
      <c r="F26" s="14" t="s">
        <v>203</v>
      </c>
      <c r="G26" s="15" t="str">
        <f t="shared" si="2"/>
        <v>41082119******1527</v>
      </c>
      <c r="H26" s="38" t="s">
        <v>251</v>
      </c>
      <c r="I26" s="17"/>
      <c r="J26" s="18" t="s">
        <v>22</v>
      </c>
      <c r="K26" s="18" t="s">
        <v>163</v>
      </c>
      <c r="L26" s="19" t="s">
        <v>164</v>
      </c>
      <c r="M26" s="26" t="s">
        <v>25</v>
      </c>
      <c r="N26" s="35" t="s">
        <v>255</v>
      </c>
      <c r="O26" s="22" t="str">
        <f t="shared" si="3"/>
        <v>133*****411</v>
      </c>
      <c r="P26" s="18">
        <v>1600</v>
      </c>
      <c r="R26" s="41" t="s">
        <v>256</v>
      </c>
      <c r="S26" s="37">
        <v>13333918411</v>
      </c>
    </row>
    <row r="27" s="1" customFormat="1" ht="28" customHeight="1" spans="1:19">
      <c r="A27" s="11">
        <v>24</v>
      </c>
      <c r="B27" s="37" t="s">
        <v>257</v>
      </c>
      <c r="C27" s="24" t="str">
        <f t="shared" si="0"/>
        <v>女</v>
      </c>
      <c r="D27" s="24" t="s">
        <v>19</v>
      </c>
      <c r="E27" s="13">
        <f ca="1" t="shared" si="1"/>
        <v>44</v>
      </c>
      <c r="F27" s="14" t="s">
        <v>203</v>
      </c>
      <c r="G27" s="15" t="str">
        <f t="shared" si="2"/>
        <v>41072119******0524</v>
      </c>
      <c r="H27" s="38" t="s">
        <v>258</v>
      </c>
      <c r="I27" s="17"/>
      <c r="J27" s="18" t="s">
        <v>22</v>
      </c>
      <c r="K27" s="18" t="s">
        <v>163</v>
      </c>
      <c r="L27" s="19" t="s">
        <v>164</v>
      </c>
      <c r="M27" s="26" t="s">
        <v>25</v>
      </c>
      <c r="N27" s="35" t="s">
        <v>259</v>
      </c>
      <c r="O27" s="22" t="str">
        <f t="shared" si="3"/>
        <v>157*****406</v>
      </c>
      <c r="P27" s="18">
        <v>1600</v>
      </c>
      <c r="R27" s="41" t="s">
        <v>260</v>
      </c>
      <c r="S27" s="37">
        <v>15736964406</v>
      </c>
    </row>
    <row r="28" s="1" customFormat="1" ht="28" customHeight="1" spans="1:19">
      <c r="A28" s="11">
        <v>25</v>
      </c>
      <c r="B28" s="37" t="s">
        <v>261</v>
      </c>
      <c r="C28" s="24" t="str">
        <f t="shared" si="0"/>
        <v>女</v>
      </c>
      <c r="D28" s="24" t="s">
        <v>19</v>
      </c>
      <c r="E28" s="13">
        <f ca="1" t="shared" si="1"/>
        <v>31</v>
      </c>
      <c r="F28" s="14" t="s">
        <v>113</v>
      </c>
      <c r="G28" s="15" t="str">
        <f t="shared" si="2"/>
        <v>41078219******9567</v>
      </c>
      <c r="H28" s="38" t="s">
        <v>262</v>
      </c>
      <c r="I28" s="17"/>
      <c r="J28" s="18" t="s">
        <v>22</v>
      </c>
      <c r="K28" s="18" t="s">
        <v>163</v>
      </c>
      <c r="L28" s="19" t="s">
        <v>164</v>
      </c>
      <c r="M28" s="26" t="s">
        <v>25</v>
      </c>
      <c r="N28" s="35" t="s">
        <v>263</v>
      </c>
      <c r="O28" s="22" t="str">
        <f t="shared" si="3"/>
        <v>188*****118</v>
      </c>
      <c r="P28" s="18">
        <v>1600</v>
      </c>
      <c r="R28" s="41" t="s">
        <v>264</v>
      </c>
      <c r="S28" s="37">
        <v>18836296118</v>
      </c>
    </row>
    <row r="29" s="1" customFormat="1" ht="28" customHeight="1" spans="1:19">
      <c r="A29" s="11">
        <v>26</v>
      </c>
      <c r="B29" s="37" t="s">
        <v>265</v>
      </c>
      <c r="C29" s="24" t="str">
        <f t="shared" si="0"/>
        <v>女</v>
      </c>
      <c r="D29" s="24" t="s">
        <v>19</v>
      </c>
      <c r="E29" s="13">
        <f ca="1" t="shared" si="1"/>
        <v>53</v>
      </c>
      <c r="F29" s="14" t="s">
        <v>20</v>
      </c>
      <c r="G29" s="15" t="str">
        <f t="shared" si="2"/>
        <v>41072719******2027</v>
      </c>
      <c r="H29" s="38" t="s">
        <v>266</v>
      </c>
      <c r="I29" s="17"/>
      <c r="J29" s="18" t="s">
        <v>22</v>
      </c>
      <c r="K29" s="18" t="s">
        <v>163</v>
      </c>
      <c r="L29" s="19" t="s">
        <v>164</v>
      </c>
      <c r="M29" s="26" t="s">
        <v>25</v>
      </c>
      <c r="N29" s="35" t="s">
        <v>267</v>
      </c>
      <c r="O29" s="22" t="str">
        <f t="shared" si="3"/>
        <v>188*****772</v>
      </c>
      <c r="P29" s="18">
        <v>1600</v>
      </c>
      <c r="R29" s="41" t="s">
        <v>268</v>
      </c>
      <c r="S29" s="37">
        <v>18836191772</v>
      </c>
    </row>
    <row r="30" s="1" customFormat="1" ht="28" customHeight="1" spans="1:19">
      <c r="A30" s="11">
        <v>27</v>
      </c>
      <c r="B30" s="37" t="s">
        <v>269</v>
      </c>
      <c r="C30" s="24" t="str">
        <f t="shared" si="0"/>
        <v>女</v>
      </c>
      <c r="D30" s="24" t="s">
        <v>19</v>
      </c>
      <c r="E30" s="13">
        <f ca="1" t="shared" si="1"/>
        <v>52</v>
      </c>
      <c r="F30" s="14" t="s">
        <v>20</v>
      </c>
      <c r="G30" s="15" t="str">
        <f t="shared" si="2"/>
        <v>41072619******1249</v>
      </c>
      <c r="H30" s="38" t="s">
        <v>266</v>
      </c>
      <c r="I30" s="17"/>
      <c r="J30" s="18" t="s">
        <v>22</v>
      </c>
      <c r="K30" s="18" t="s">
        <v>163</v>
      </c>
      <c r="L30" s="19" t="s">
        <v>164</v>
      </c>
      <c r="M30" s="26" t="s">
        <v>25</v>
      </c>
      <c r="N30" s="35" t="s">
        <v>270</v>
      </c>
      <c r="O30" s="22" t="str">
        <f t="shared" si="3"/>
        <v>182*****491</v>
      </c>
      <c r="P30" s="18">
        <v>1600</v>
      </c>
      <c r="R30" s="41" t="s">
        <v>271</v>
      </c>
      <c r="S30" s="37">
        <v>18238638491</v>
      </c>
    </row>
    <row r="31" s="1" customFormat="1" ht="28" customHeight="1" spans="1:19">
      <c r="A31" s="11">
        <v>28</v>
      </c>
      <c r="B31" s="37" t="s">
        <v>272</v>
      </c>
      <c r="C31" s="24" t="str">
        <f t="shared" si="0"/>
        <v>女</v>
      </c>
      <c r="D31" s="24" t="s">
        <v>19</v>
      </c>
      <c r="E31" s="13">
        <f ca="1" t="shared" si="1"/>
        <v>39</v>
      </c>
      <c r="F31" s="14" t="s">
        <v>20</v>
      </c>
      <c r="G31" s="15" t="str">
        <f t="shared" si="2"/>
        <v>41072519******4225</v>
      </c>
      <c r="H31" s="38" t="s">
        <v>273</v>
      </c>
      <c r="I31" s="17"/>
      <c r="J31" s="18" t="s">
        <v>22</v>
      </c>
      <c r="K31" s="18" t="s">
        <v>163</v>
      </c>
      <c r="L31" s="19" t="s">
        <v>164</v>
      </c>
      <c r="M31" s="26" t="s">
        <v>25</v>
      </c>
      <c r="N31" s="35" t="s">
        <v>274</v>
      </c>
      <c r="O31" s="22" t="str">
        <f t="shared" si="3"/>
        <v>152*****076</v>
      </c>
      <c r="P31" s="18">
        <v>1600</v>
      </c>
      <c r="R31" s="41" t="s">
        <v>275</v>
      </c>
      <c r="S31" s="37">
        <v>15294885076</v>
      </c>
    </row>
    <row r="32" s="1" customFormat="1" ht="28" customHeight="1" spans="1:19">
      <c r="A32" s="11">
        <v>29</v>
      </c>
      <c r="B32" s="37" t="s">
        <v>276</v>
      </c>
      <c r="C32" s="24" t="str">
        <f t="shared" si="0"/>
        <v>女</v>
      </c>
      <c r="D32" s="24" t="s">
        <v>19</v>
      </c>
      <c r="E32" s="13">
        <f ca="1" t="shared" si="1"/>
        <v>44</v>
      </c>
      <c r="F32" s="14" t="s">
        <v>20</v>
      </c>
      <c r="G32" s="15" t="str">
        <f t="shared" si="2"/>
        <v>41072519******5729</v>
      </c>
      <c r="H32" s="38" t="s">
        <v>277</v>
      </c>
      <c r="I32" s="17"/>
      <c r="J32" s="18" t="s">
        <v>22</v>
      </c>
      <c r="K32" s="18" t="s">
        <v>163</v>
      </c>
      <c r="L32" s="19" t="s">
        <v>164</v>
      </c>
      <c r="M32" s="26" t="s">
        <v>25</v>
      </c>
      <c r="N32" s="35" t="s">
        <v>278</v>
      </c>
      <c r="O32" s="22" t="str">
        <f t="shared" si="3"/>
        <v>134*****339</v>
      </c>
      <c r="P32" s="18">
        <v>1600</v>
      </c>
      <c r="R32" s="41" t="s">
        <v>279</v>
      </c>
      <c r="S32" s="37">
        <v>13462238339</v>
      </c>
    </row>
    <row r="33" s="1" customFormat="1" ht="28" customHeight="1" spans="1:19">
      <c r="A33" s="11">
        <v>30</v>
      </c>
      <c r="B33" s="37" t="s">
        <v>280</v>
      </c>
      <c r="C33" s="24" t="str">
        <f t="shared" si="0"/>
        <v>女</v>
      </c>
      <c r="D33" s="24" t="s">
        <v>19</v>
      </c>
      <c r="E33" s="13">
        <f ca="1" t="shared" si="1"/>
        <v>50</v>
      </c>
      <c r="F33" s="14" t="s">
        <v>113</v>
      </c>
      <c r="G33" s="15" t="str">
        <f t="shared" si="2"/>
        <v>41072519******5745</v>
      </c>
      <c r="H33" s="38" t="s">
        <v>281</v>
      </c>
      <c r="I33" s="17"/>
      <c r="J33" s="18" t="s">
        <v>22</v>
      </c>
      <c r="K33" s="18" t="s">
        <v>163</v>
      </c>
      <c r="L33" s="19" t="s">
        <v>164</v>
      </c>
      <c r="M33" s="26" t="s">
        <v>25</v>
      </c>
      <c r="N33" s="35" t="s">
        <v>282</v>
      </c>
      <c r="O33" s="22" t="str">
        <f t="shared" si="3"/>
        <v>158*****206</v>
      </c>
      <c r="P33" s="18">
        <v>1600</v>
      </c>
      <c r="R33" s="41" t="s">
        <v>283</v>
      </c>
      <c r="S33" s="37">
        <v>15836071206</v>
      </c>
    </row>
    <row r="34" s="1" customFormat="1" ht="28" customHeight="1" spans="1:19">
      <c r="A34" s="11">
        <v>31</v>
      </c>
      <c r="B34" s="37" t="s">
        <v>284</v>
      </c>
      <c r="C34" s="24" t="str">
        <f t="shared" si="0"/>
        <v>女</v>
      </c>
      <c r="D34" s="24" t="s">
        <v>19</v>
      </c>
      <c r="E34" s="13">
        <f ca="1" t="shared" si="1"/>
        <v>46</v>
      </c>
      <c r="F34" s="14" t="s">
        <v>113</v>
      </c>
      <c r="G34" s="15" t="str">
        <f t="shared" si="2"/>
        <v>41072319******2763</v>
      </c>
      <c r="H34" s="38" t="s">
        <v>262</v>
      </c>
      <c r="I34" s="17"/>
      <c r="J34" s="18" t="s">
        <v>22</v>
      </c>
      <c r="K34" s="18" t="s">
        <v>163</v>
      </c>
      <c r="L34" s="19" t="s">
        <v>164</v>
      </c>
      <c r="M34" s="26" t="s">
        <v>25</v>
      </c>
      <c r="N34" s="35" t="s">
        <v>285</v>
      </c>
      <c r="O34" s="22" t="str">
        <f t="shared" si="3"/>
        <v>139*****462</v>
      </c>
      <c r="P34" s="18">
        <v>1600</v>
      </c>
      <c r="R34" s="41" t="s">
        <v>286</v>
      </c>
      <c r="S34" s="37">
        <v>13938731462</v>
      </c>
    </row>
    <row r="35" s="1" customFormat="1" ht="28" customHeight="1" spans="1:19">
      <c r="A35" s="11">
        <v>32</v>
      </c>
      <c r="B35" s="37" t="s">
        <v>287</v>
      </c>
      <c r="C35" s="24" t="str">
        <f t="shared" si="0"/>
        <v>女</v>
      </c>
      <c r="D35" s="24" t="s">
        <v>19</v>
      </c>
      <c r="E35" s="13">
        <f ca="1" t="shared" si="1"/>
        <v>46</v>
      </c>
      <c r="F35" s="14" t="s">
        <v>20</v>
      </c>
      <c r="G35" s="15" t="str">
        <f t="shared" si="2"/>
        <v>41071119******0060</v>
      </c>
      <c r="H35" s="38" t="s">
        <v>288</v>
      </c>
      <c r="I35" s="17"/>
      <c r="J35" s="18" t="s">
        <v>22</v>
      </c>
      <c r="K35" s="18" t="s">
        <v>163</v>
      </c>
      <c r="L35" s="19" t="s">
        <v>164</v>
      </c>
      <c r="M35" s="26" t="s">
        <v>25</v>
      </c>
      <c r="N35" s="35" t="s">
        <v>289</v>
      </c>
      <c r="O35" s="22" t="str">
        <f t="shared" si="3"/>
        <v>152*****335</v>
      </c>
      <c r="P35" s="18">
        <v>1600</v>
      </c>
      <c r="R35" s="41" t="s">
        <v>290</v>
      </c>
      <c r="S35" s="37">
        <v>15237384335</v>
      </c>
    </row>
    <row r="36" s="1" customFormat="1" ht="28" customHeight="1" spans="1:19">
      <c r="A36" s="11">
        <v>33</v>
      </c>
      <c r="B36" s="37" t="s">
        <v>291</v>
      </c>
      <c r="C36" s="24" t="str">
        <f t="shared" si="0"/>
        <v>女</v>
      </c>
      <c r="D36" s="24" t="s">
        <v>19</v>
      </c>
      <c r="E36" s="13">
        <f ca="1" t="shared" si="1"/>
        <v>54</v>
      </c>
      <c r="F36" s="14" t="s">
        <v>113</v>
      </c>
      <c r="G36" s="15" t="str">
        <f t="shared" si="2"/>
        <v>41072719******4422</v>
      </c>
      <c r="H36" s="38" t="s">
        <v>292</v>
      </c>
      <c r="I36" s="17"/>
      <c r="J36" s="18" t="s">
        <v>22</v>
      </c>
      <c r="K36" s="18" t="s">
        <v>163</v>
      </c>
      <c r="L36" s="19" t="s">
        <v>164</v>
      </c>
      <c r="M36" s="26" t="s">
        <v>25</v>
      </c>
      <c r="N36" s="35" t="s">
        <v>293</v>
      </c>
      <c r="O36" s="22" t="str">
        <f t="shared" si="3"/>
        <v>187*****775</v>
      </c>
      <c r="P36" s="18">
        <v>1600</v>
      </c>
      <c r="R36" s="41" t="s">
        <v>294</v>
      </c>
      <c r="S36" s="37">
        <v>18738371775</v>
      </c>
    </row>
    <row r="37" s="1" customFormat="1" ht="28" customHeight="1" spans="1:19">
      <c r="A37" s="11">
        <v>34</v>
      </c>
      <c r="B37" s="37" t="s">
        <v>295</v>
      </c>
      <c r="C37" s="24" t="str">
        <f t="shared" si="0"/>
        <v>女</v>
      </c>
      <c r="D37" s="24" t="s">
        <v>19</v>
      </c>
      <c r="E37" s="13">
        <f ca="1" t="shared" si="1"/>
        <v>55</v>
      </c>
      <c r="F37" s="14" t="s">
        <v>20</v>
      </c>
      <c r="G37" s="15" t="str">
        <f t="shared" si="2"/>
        <v>41078219******9920</v>
      </c>
      <c r="H37" s="38" t="s">
        <v>296</v>
      </c>
      <c r="I37" s="17"/>
      <c r="J37" s="18" t="s">
        <v>22</v>
      </c>
      <c r="K37" s="18" t="s">
        <v>163</v>
      </c>
      <c r="L37" s="19" t="s">
        <v>164</v>
      </c>
      <c r="M37" s="26" t="s">
        <v>25</v>
      </c>
      <c r="N37" s="35" t="s">
        <v>297</v>
      </c>
      <c r="O37" s="22" t="str">
        <f t="shared" si="3"/>
        <v>188*****506</v>
      </c>
      <c r="P37" s="18">
        <v>1600</v>
      </c>
      <c r="R37" s="41" t="s">
        <v>298</v>
      </c>
      <c r="S37" s="37">
        <v>18838734506</v>
      </c>
    </row>
    <row r="38" s="1" customFormat="1" ht="28" customHeight="1" spans="1:19">
      <c r="A38" s="11">
        <v>35</v>
      </c>
      <c r="B38" s="48" t="s">
        <v>299</v>
      </c>
      <c r="C38" s="24" t="str">
        <f t="shared" si="0"/>
        <v>女</v>
      </c>
      <c r="D38" s="24" t="s">
        <v>19</v>
      </c>
      <c r="E38" s="13">
        <f ca="1" t="shared" si="1"/>
        <v>43</v>
      </c>
      <c r="F38" s="14" t="s">
        <v>113</v>
      </c>
      <c r="G38" s="15" t="str">
        <f t="shared" si="2"/>
        <v>41072119******0560</v>
      </c>
      <c r="H38" s="49" t="s">
        <v>300</v>
      </c>
      <c r="I38" s="17"/>
      <c r="J38" s="18" t="s">
        <v>22</v>
      </c>
      <c r="K38" s="18" t="s">
        <v>163</v>
      </c>
      <c r="L38" s="19" t="s">
        <v>164</v>
      </c>
      <c r="M38" s="26" t="s">
        <v>25</v>
      </c>
      <c r="N38" s="35" t="s">
        <v>301</v>
      </c>
      <c r="O38" s="22" t="str">
        <f t="shared" si="3"/>
        <v>183*****746</v>
      </c>
      <c r="P38" s="18">
        <v>1600</v>
      </c>
      <c r="R38" s="50" t="s">
        <v>302</v>
      </c>
      <c r="S38" s="48" t="s">
        <v>303</v>
      </c>
    </row>
    <row r="39" s="1" customFormat="1" ht="28" customHeight="1" spans="1:19">
      <c r="A39" s="11">
        <v>36</v>
      </c>
      <c r="B39" s="48" t="s">
        <v>304</v>
      </c>
      <c r="C39" s="24" t="str">
        <f t="shared" si="0"/>
        <v>女</v>
      </c>
      <c r="D39" s="24" t="s">
        <v>19</v>
      </c>
      <c r="E39" s="13">
        <f ca="1" t="shared" si="1"/>
        <v>34</v>
      </c>
      <c r="F39" s="14" t="s">
        <v>20</v>
      </c>
      <c r="G39" s="15" t="str">
        <f t="shared" si="2"/>
        <v>41078219******0464</v>
      </c>
      <c r="H39" s="49" t="s">
        <v>305</v>
      </c>
      <c r="I39" s="17"/>
      <c r="J39" s="18" t="s">
        <v>22</v>
      </c>
      <c r="K39" s="18" t="s">
        <v>163</v>
      </c>
      <c r="L39" s="19" t="s">
        <v>164</v>
      </c>
      <c r="M39" s="26" t="s">
        <v>25</v>
      </c>
      <c r="N39" s="35" t="s">
        <v>306</v>
      </c>
      <c r="O39" s="22" t="str">
        <f t="shared" si="3"/>
        <v>158*****277</v>
      </c>
      <c r="P39" s="18">
        <v>1600</v>
      </c>
      <c r="R39" s="50" t="s">
        <v>307</v>
      </c>
      <c r="S39" s="48" t="s">
        <v>308</v>
      </c>
    </row>
    <row r="40" s="1" customFormat="1" ht="28" customHeight="1" spans="1:19">
      <c r="A40" s="11">
        <v>37</v>
      </c>
      <c r="B40" s="48" t="s">
        <v>309</v>
      </c>
      <c r="C40" s="24" t="str">
        <f t="shared" si="0"/>
        <v>女</v>
      </c>
      <c r="D40" s="24" t="s">
        <v>19</v>
      </c>
      <c r="E40" s="13">
        <f ca="1" t="shared" si="1"/>
        <v>39</v>
      </c>
      <c r="F40" s="14" t="s">
        <v>113</v>
      </c>
      <c r="G40" s="15" t="str">
        <f t="shared" si="2"/>
        <v>41078119******2623</v>
      </c>
      <c r="H40" s="49" t="s">
        <v>310</v>
      </c>
      <c r="I40" s="17"/>
      <c r="J40" s="18" t="s">
        <v>22</v>
      </c>
      <c r="K40" s="18" t="s">
        <v>163</v>
      </c>
      <c r="L40" s="19" t="s">
        <v>164</v>
      </c>
      <c r="M40" s="26" t="s">
        <v>25</v>
      </c>
      <c r="N40" s="35" t="s">
        <v>311</v>
      </c>
      <c r="O40" s="22" t="str">
        <f t="shared" si="3"/>
        <v>134*****465</v>
      </c>
      <c r="P40" s="18">
        <v>1600</v>
      </c>
      <c r="R40" s="50" t="s">
        <v>312</v>
      </c>
      <c r="S40" s="48" t="s">
        <v>313</v>
      </c>
    </row>
    <row r="41" s="1" customFormat="1" ht="28" customHeight="1" spans="1:19">
      <c r="A41" s="11">
        <v>38</v>
      </c>
      <c r="B41" s="48" t="s">
        <v>314</v>
      </c>
      <c r="C41" s="24" t="str">
        <f t="shared" si="0"/>
        <v>女</v>
      </c>
      <c r="D41" s="24" t="s">
        <v>19</v>
      </c>
      <c r="E41" s="13">
        <f ca="1" t="shared" si="1"/>
        <v>38</v>
      </c>
      <c r="F41" s="14" t="s">
        <v>20</v>
      </c>
      <c r="G41" s="15" t="str">
        <f t="shared" si="2"/>
        <v>41078119******6547</v>
      </c>
      <c r="H41" s="49" t="s">
        <v>315</v>
      </c>
      <c r="I41" s="17"/>
      <c r="J41" s="18" t="s">
        <v>22</v>
      </c>
      <c r="K41" s="18" t="s">
        <v>163</v>
      </c>
      <c r="L41" s="19" t="s">
        <v>164</v>
      </c>
      <c r="M41" s="26" t="s">
        <v>25</v>
      </c>
      <c r="N41" s="35" t="s">
        <v>316</v>
      </c>
      <c r="O41" s="22" t="str">
        <f t="shared" si="3"/>
        <v>159*****741</v>
      </c>
      <c r="P41" s="18">
        <v>1600</v>
      </c>
      <c r="R41" s="50" t="s">
        <v>317</v>
      </c>
      <c r="S41" s="48" t="s">
        <v>318</v>
      </c>
    </row>
  </sheetData>
  <sheetProtection sheet="1" objects="1"/>
  <autoFilter xmlns:etc="http://www.wps.cn/officeDocument/2017/etCustomData" ref="A1:M41" etc:filterBottomFollowUsedRange="0">
    <extLst/>
  </autoFilter>
  <mergeCells count="2">
    <mergeCell ref="A1:P1"/>
    <mergeCell ref="A2:P2"/>
  </mergeCells>
  <conditionalFormatting sqref="B4">
    <cfRule type="duplicateValues" dxfId="0" priority="38"/>
  </conditionalFormatting>
  <conditionalFormatting sqref="B5">
    <cfRule type="duplicateValues" dxfId="0" priority="37"/>
  </conditionalFormatting>
  <conditionalFormatting sqref="B6">
    <cfRule type="duplicateValues" dxfId="0" priority="36"/>
  </conditionalFormatting>
  <conditionalFormatting sqref="B7">
    <cfRule type="duplicateValues" dxfId="0" priority="35"/>
  </conditionalFormatting>
  <conditionalFormatting sqref="B8">
    <cfRule type="duplicateValues" dxfId="0" priority="34"/>
  </conditionalFormatting>
  <conditionalFormatting sqref="B9">
    <cfRule type="duplicateValues" dxfId="0" priority="33"/>
  </conditionalFormatting>
  <conditionalFormatting sqref="B10">
    <cfRule type="duplicateValues" dxfId="0" priority="32"/>
  </conditionalFormatting>
  <conditionalFormatting sqref="B11">
    <cfRule type="duplicateValues" dxfId="0" priority="31"/>
  </conditionalFormatting>
  <conditionalFormatting sqref="B12">
    <cfRule type="duplicateValues" dxfId="0" priority="30"/>
  </conditionalFormatting>
  <conditionalFormatting sqref="B13">
    <cfRule type="duplicateValues" dxfId="0" priority="29"/>
  </conditionalFormatting>
  <conditionalFormatting sqref="B14">
    <cfRule type="duplicateValues" dxfId="0" priority="28"/>
  </conditionalFormatting>
  <conditionalFormatting sqref="B15">
    <cfRule type="duplicateValues" dxfId="0" priority="27"/>
  </conditionalFormatting>
  <conditionalFormatting sqref="B16">
    <cfRule type="duplicateValues" dxfId="0" priority="26"/>
  </conditionalFormatting>
  <conditionalFormatting sqref="B17">
    <cfRule type="duplicateValues" dxfId="0" priority="25"/>
  </conditionalFormatting>
  <conditionalFormatting sqref="B18">
    <cfRule type="duplicateValues" dxfId="0" priority="24"/>
  </conditionalFormatting>
  <conditionalFormatting sqref="B19">
    <cfRule type="duplicateValues" dxfId="0" priority="23"/>
  </conditionalFormatting>
  <conditionalFormatting sqref="B20">
    <cfRule type="duplicateValues" dxfId="0" priority="22"/>
  </conditionalFormatting>
  <conditionalFormatting sqref="B21">
    <cfRule type="duplicateValues" dxfId="0" priority="21"/>
  </conditionalFormatting>
  <conditionalFormatting sqref="B22">
    <cfRule type="duplicateValues" dxfId="0" priority="20"/>
  </conditionalFormatting>
  <conditionalFormatting sqref="B23">
    <cfRule type="duplicateValues" dxfId="0" priority="19"/>
  </conditionalFormatting>
  <conditionalFormatting sqref="B24">
    <cfRule type="duplicateValues" dxfId="0" priority="18"/>
  </conditionalFormatting>
  <conditionalFormatting sqref="B25">
    <cfRule type="duplicateValues" dxfId="0" priority="17"/>
  </conditionalFormatting>
  <conditionalFormatting sqref="B26">
    <cfRule type="duplicateValues" dxfId="0" priority="16"/>
  </conditionalFormatting>
  <conditionalFormatting sqref="B27">
    <cfRule type="duplicateValues" dxfId="0" priority="15"/>
  </conditionalFormatting>
  <conditionalFormatting sqref="B28">
    <cfRule type="duplicateValues" dxfId="0" priority="14"/>
  </conditionalFormatting>
  <conditionalFormatting sqref="B29">
    <cfRule type="duplicateValues" dxfId="0" priority="13"/>
  </conditionalFormatting>
  <conditionalFormatting sqref="B30">
    <cfRule type="duplicateValues" dxfId="0" priority="12"/>
  </conditionalFormatting>
  <conditionalFormatting sqref="B31">
    <cfRule type="duplicateValues" dxfId="0" priority="11"/>
  </conditionalFormatting>
  <conditionalFormatting sqref="B32">
    <cfRule type="duplicateValues" dxfId="0" priority="10"/>
  </conditionalFormatting>
  <conditionalFormatting sqref="B33">
    <cfRule type="duplicateValues" dxfId="0" priority="9"/>
  </conditionalFormatting>
  <conditionalFormatting sqref="B34">
    <cfRule type="duplicateValues" dxfId="0" priority="8"/>
  </conditionalFormatting>
  <conditionalFormatting sqref="B35">
    <cfRule type="duplicateValues" dxfId="0" priority="7"/>
  </conditionalFormatting>
  <conditionalFormatting sqref="B36">
    <cfRule type="duplicateValues" dxfId="0" priority="6"/>
  </conditionalFormatting>
  <conditionalFormatting sqref="B37">
    <cfRule type="duplicateValues" dxfId="0" priority="5"/>
  </conditionalFormatting>
  <conditionalFormatting sqref="B38">
    <cfRule type="duplicateValues" dxfId="0" priority="4"/>
  </conditionalFormatting>
  <conditionalFormatting sqref="B39">
    <cfRule type="duplicateValues" dxfId="0" priority="3"/>
  </conditionalFormatting>
  <conditionalFormatting sqref="B40">
    <cfRule type="duplicateValues" dxfId="0" priority="2"/>
  </conditionalFormatting>
  <conditionalFormatting sqref="B41">
    <cfRule type="duplicateValues" dxfId="0" priority="1"/>
  </conditionalFormatting>
  <conditionalFormatting sqref="B3 B42:B1048576">
    <cfRule type="duplicateValues" dxfId="0" priority="39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SheetLayoutView="60" workbookViewId="0">
      <selection activeCell="R1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319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48" t="s">
        <v>320</v>
      </c>
      <c r="C4" s="24" t="str">
        <f t="shared" ref="C4:C30" si="0">IF(OR(LEN(G4)=15,LEN(G4)=18),IF(MOD(MID(G4,15,3)*1,2),"男","女"),#N/A)</f>
        <v>女</v>
      </c>
      <c r="D4" s="24" t="s">
        <v>19</v>
      </c>
      <c r="E4" s="13">
        <f ca="1" t="shared" ref="E4:E30" si="1">_xlfn.IFS(LEN(R4)=15,DATEDIF(TEXT("19"&amp;MID(R4,7,6),"0-00-00"),TODAY(),"y"),LEN(R4)=18,DATEDIF(TEXT(MID(R4,7,8),"0-00-00"),TODAY(),"y"),TRUE,"身份证错误")</f>
        <v>36</v>
      </c>
      <c r="F4" s="14" t="s">
        <v>20</v>
      </c>
      <c r="G4" s="15" t="str">
        <f t="shared" ref="G4:G30" si="2">REPLACE(R4,9,6,"******")</f>
        <v>41072619******4680</v>
      </c>
      <c r="H4" s="49" t="s">
        <v>321</v>
      </c>
      <c r="I4" s="17"/>
      <c r="J4" s="18" t="s">
        <v>22</v>
      </c>
      <c r="K4" s="18" t="s">
        <v>163</v>
      </c>
      <c r="L4" s="19" t="s">
        <v>164</v>
      </c>
      <c r="M4" s="26" t="s">
        <v>25</v>
      </c>
      <c r="N4" s="35" t="s">
        <v>322</v>
      </c>
      <c r="O4" s="22" t="str">
        <f t="shared" ref="O4:O30" si="3">REPLACE(S4,4,5,"*****")</f>
        <v>185*****259</v>
      </c>
      <c r="P4" s="18">
        <v>1600</v>
      </c>
      <c r="R4" s="50" t="s">
        <v>323</v>
      </c>
      <c r="S4" s="51" t="s">
        <v>324</v>
      </c>
    </row>
    <row r="5" s="1" customFormat="1" ht="28" customHeight="1" spans="1:19">
      <c r="A5" s="11">
        <v>2</v>
      </c>
      <c r="B5" s="48" t="s">
        <v>325</v>
      </c>
      <c r="C5" s="24" t="str">
        <f t="shared" si="0"/>
        <v>女</v>
      </c>
      <c r="D5" s="24" t="s">
        <v>19</v>
      </c>
      <c r="E5" s="13">
        <f ca="1" t="shared" si="1"/>
        <v>50</v>
      </c>
      <c r="F5" s="14" t="s">
        <v>113</v>
      </c>
      <c r="G5" s="15" t="str">
        <f t="shared" si="2"/>
        <v>41072719******5087</v>
      </c>
      <c r="H5" s="49" t="s">
        <v>326</v>
      </c>
      <c r="I5" s="17"/>
      <c r="J5" s="18" t="s">
        <v>22</v>
      </c>
      <c r="K5" s="18" t="s">
        <v>163</v>
      </c>
      <c r="L5" s="19" t="s">
        <v>164</v>
      </c>
      <c r="M5" s="26" t="s">
        <v>25</v>
      </c>
      <c r="N5" s="35" t="s">
        <v>327</v>
      </c>
      <c r="O5" s="22" t="str">
        <f t="shared" si="3"/>
        <v>185*****259</v>
      </c>
      <c r="P5" s="18">
        <v>1600</v>
      </c>
      <c r="R5" s="50" t="s">
        <v>328</v>
      </c>
      <c r="S5" s="51" t="s">
        <v>324</v>
      </c>
    </row>
    <row r="6" s="1" customFormat="1" ht="28" customHeight="1" spans="1:19">
      <c r="A6" s="11">
        <v>3</v>
      </c>
      <c r="B6" s="48" t="s">
        <v>329</v>
      </c>
      <c r="C6" s="24" t="str">
        <f t="shared" si="0"/>
        <v>女</v>
      </c>
      <c r="D6" s="24" t="s">
        <v>19</v>
      </c>
      <c r="E6" s="13">
        <f ca="1" t="shared" si="1"/>
        <v>55</v>
      </c>
      <c r="F6" s="14" t="s">
        <v>20</v>
      </c>
      <c r="G6" s="15" t="str">
        <f t="shared" si="2"/>
        <v>41072119******454X</v>
      </c>
      <c r="H6" s="49" t="s">
        <v>330</v>
      </c>
      <c r="I6" s="17"/>
      <c r="J6" s="18" t="s">
        <v>22</v>
      </c>
      <c r="K6" s="18" t="s">
        <v>163</v>
      </c>
      <c r="L6" s="19" t="s">
        <v>164</v>
      </c>
      <c r="M6" s="26" t="s">
        <v>25</v>
      </c>
      <c r="N6" s="35" t="s">
        <v>331</v>
      </c>
      <c r="O6" s="22" t="str">
        <f t="shared" si="3"/>
        <v>151*****946</v>
      </c>
      <c r="P6" s="18">
        <v>1600</v>
      </c>
      <c r="R6" s="50" t="s">
        <v>332</v>
      </c>
      <c r="S6" s="51" t="s">
        <v>333</v>
      </c>
    </row>
    <row r="7" s="1" customFormat="1" ht="28" customHeight="1" spans="1:19">
      <c r="A7" s="11">
        <v>4</v>
      </c>
      <c r="B7" s="48" t="s">
        <v>334</v>
      </c>
      <c r="C7" s="24" t="str">
        <f t="shared" si="0"/>
        <v>女</v>
      </c>
      <c r="D7" s="24" t="s">
        <v>19</v>
      </c>
      <c r="E7" s="13">
        <f ca="1" t="shared" si="1"/>
        <v>44</v>
      </c>
      <c r="F7" s="14" t="s">
        <v>20</v>
      </c>
      <c r="G7" s="15" t="str">
        <f t="shared" si="2"/>
        <v>41072119******1047</v>
      </c>
      <c r="H7" s="49" t="s">
        <v>335</v>
      </c>
      <c r="I7" s="17"/>
      <c r="J7" s="18" t="s">
        <v>22</v>
      </c>
      <c r="K7" s="18" t="s">
        <v>163</v>
      </c>
      <c r="L7" s="19" t="s">
        <v>164</v>
      </c>
      <c r="M7" s="26" t="s">
        <v>25</v>
      </c>
      <c r="N7" s="35" t="s">
        <v>336</v>
      </c>
      <c r="O7" s="22" t="str">
        <f t="shared" si="3"/>
        <v>187*****364</v>
      </c>
      <c r="P7" s="18">
        <v>1600</v>
      </c>
      <c r="R7" s="50" t="s">
        <v>337</v>
      </c>
      <c r="S7" s="51" t="s">
        <v>338</v>
      </c>
    </row>
    <row r="8" s="1" customFormat="1" ht="28" customHeight="1" spans="1:19">
      <c r="A8" s="11">
        <v>5</v>
      </c>
      <c r="B8" s="48" t="s">
        <v>339</v>
      </c>
      <c r="C8" s="24" t="str">
        <f t="shared" si="0"/>
        <v>女</v>
      </c>
      <c r="D8" s="24" t="s">
        <v>19</v>
      </c>
      <c r="E8" s="13">
        <f ca="1" t="shared" si="1"/>
        <v>52</v>
      </c>
      <c r="F8" s="14" t="s">
        <v>113</v>
      </c>
      <c r="G8" s="15" t="str">
        <f t="shared" si="2"/>
        <v>37252519******5221</v>
      </c>
      <c r="H8" s="49" t="s">
        <v>340</v>
      </c>
      <c r="I8" s="17"/>
      <c r="J8" s="18" t="s">
        <v>22</v>
      </c>
      <c r="K8" s="18" t="s">
        <v>163</v>
      </c>
      <c r="L8" s="19" t="s">
        <v>164</v>
      </c>
      <c r="M8" s="26" t="s">
        <v>25</v>
      </c>
      <c r="N8" s="35" t="s">
        <v>341</v>
      </c>
      <c r="O8" s="22" t="str">
        <f t="shared" si="3"/>
        <v>138*****288</v>
      </c>
      <c r="P8" s="18">
        <v>1600</v>
      </c>
      <c r="R8" s="50" t="s">
        <v>342</v>
      </c>
      <c r="S8" s="51" t="s">
        <v>343</v>
      </c>
    </row>
    <row r="9" s="1" customFormat="1" ht="28" customHeight="1" spans="1:19">
      <c r="A9" s="11">
        <v>6</v>
      </c>
      <c r="B9" s="48" t="s">
        <v>344</v>
      </c>
      <c r="C9" s="24" t="str">
        <f t="shared" si="0"/>
        <v>女</v>
      </c>
      <c r="D9" s="24" t="s">
        <v>19</v>
      </c>
      <c r="E9" s="13">
        <f ca="1" t="shared" si="1"/>
        <v>51</v>
      </c>
      <c r="F9" s="14" t="s">
        <v>113</v>
      </c>
      <c r="G9" s="15" t="str">
        <f t="shared" si="2"/>
        <v>41078119******5161</v>
      </c>
      <c r="H9" s="49" t="s">
        <v>345</v>
      </c>
      <c r="I9" s="17"/>
      <c r="J9" s="18" t="s">
        <v>22</v>
      </c>
      <c r="K9" s="18" t="s">
        <v>163</v>
      </c>
      <c r="L9" s="19" t="s">
        <v>164</v>
      </c>
      <c r="M9" s="26" t="s">
        <v>25</v>
      </c>
      <c r="N9" s="35" t="s">
        <v>346</v>
      </c>
      <c r="O9" s="22" t="str">
        <f t="shared" si="3"/>
        <v>190*****205</v>
      </c>
      <c r="P9" s="18">
        <v>1600</v>
      </c>
      <c r="R9" s="50" t="s">
        <v>347</v>
      </c>
      <c r="S9" s="51" t="s">
        <v>348</v>
      </c>
    </row>
    <row r="10" s="1" customFormat="1" ht="28" customHeight="1" spans="1:19">
      <c r="A10" s="11">
        <v>7</v>
      </c>
      <c r="B10" s="48" t="s">
        <v>349</v>
      </c>
      <c r="C10" s="24" t="str">
        <f t="shared" si="0"/>
        <v>女</v>
      </c>
      <c r="D10" s="24" t="s">
        <v>19</v>
      </c>
      <c r="E10" s="13">
        <f ca="1" t="shared" si="1"/>
        <v>51</v>
      </c>
      <c r="F10" s="14" t="s">
        <v>20</v>
      </c>
      <c r="G10" s="15" t="str">
        <f t="shared" si="2"/>
        <v>41072719******1647</v>
      </c>
      <c r="H10" s="49" t="s">
        <v>350</v>
      </c>
      <c r="I10" s="17"/>
      <c r="J10" s="18" t="s">
        <v>22</v>
      </c>
      <c r="K10" s="18" t="s">
        <v>163</v>
      </c>
      <c r="L10" s="19" t="s">
        <v>164</v>
      </c>
      <c r="M10" s="26" t="s">
        <v>25</v>
      </c>
      <c r="N10" s="35" t="s">
        <v>351</v>
      </c>
      <c r="O10" s="22" t="str">
        <f t="shared" si="3"/>
        <v>158*****112</v>
      </c>
      <c r="P10" s="18">
        <v>1600</v>
      </c>
      <c r="R10" s="50" t="s">
        <v>352</v>
      </c>
      <c r="S10" s="51" t="s">
        <v>353</v>
      </c>
    </row>
    <row r="11" s="1" customFormat="1" ht="28" customHeight="1" spans="1:19">
      <c r="A11" s="11">
        <v>8</v>
      </c>
      <c r="B11" s="48" t="s">
        <v>354</v>
      </c>
      <c r="C11" s="24" t="str">
        <f t="shared" si="0"/>
        <v>女</v>
      </c>
      <c r="D11" s="24" t="s">
        <v>19</v>
      </c>
      <c r="E11" s="13">
        <f ca="1" t="shared" si="1"/>
        <v>52</v>
      </c>
      <c r="F11" s="14" t="s">
        <v>20</v>
      </c>
      <c r="G11" s="15" t="str">
        <f t="shared" si="2"/>
        <v>41071119******0023</v>
      </c>
      <c r="H11" s="49" t="s">
        <v>355</v>
      </c>
      <c r="I11" s="17"/>
      <c r="J11" s="18" t="s">
        <v>22</v>
      </c>
      <c r="K11" s="18" t="s">
        <v>163</v>
      </c>
      <c r="L11" s="19" t="s">
        <v>164</v>
      </c>
      <c r="M11" s="26" t="s">
        <v>25</v>
      </c>
      <c r="N11" s="35" t="s">
        <v>356</v>
      </c>
      <c r="O11" s="22" t="str">
        <f t="shared" si="3"/>
        <v>159*****498</v>
      </c>
      <c r="P11" s="18">
        <v>1600</v>
      </c>
      <c r="R11" s="50" t="s">
        <v>357</v>
      </c>
      <c r="S11" s="51" t="s">
        <v>358</v>
      </c>
    </row>
    <row r="12" s="1" customFormat="1" ht="28" customHeight="1" spans="1:19">
      <c r="A12" s="11">
        <v>9</v>
      </c>
      <c r="B12" s="48" t="s">
        <v>359</v>
      </c>
      <c r="C12" s="24" t="str">
        <f t="shared" si="0"/>
        <v>女</v>
      </c>
      <c r="D12" s="24" t="s">
        <v>19</v>
      </c>
      <c r="E12" s="13">
        <f ca="1" t="shared" si="1"/>
        <v>37</v>
      </c>
      <c r="F12" s="14" t="s">
        <v>20</v>
      </c>
      <c r="G12" s="15" t="str">
        <f t="shared" si="2"/>
        <v>41070419******0027</v>
      </c>
      <c r="H12" s="49" t="s">
        <v>360</v>
      </c>
      <c r="I12" s="17"/>
      <c r="J12" s="18" t="s">
        <v>22</v>
      </c>
      <c r="K12" s="18" t="s">
        <v>163</v>
      </c>
      <c r="L12" s="19" t="s">
        <v>164</v>
      </c>
      <c r="M12" s="26" t="s">
        <v>25</v>
      </c>
      <c r="N12" s="35" t="s">
        <v>361</v>
      </c>
      <c r="O12" s="22" t="str">
        <f t="shared" si="3"/>
        <v>185*****216</v>
      </c>
      <c r="P12" s="18">
        <v>1600</v>
      </c>
      <c r="R12" s="50" t="s">
        <v>362</v>
      </c>
      <c r="S12" s="51" t="s">
        <v>363</v>
      </c>
    </row>
    <row r="13" s="1" customFormat="1" ht="28" customHeight="1" spans="1:19">
      <c r="A13" s="11">
        <v>10</v>
      </c>
      <c r="B13" s="48" t="s">
        <v>364</v>
      </c>
      <c r="C13" s="24" t="str">
        <f t="shared" si="0"/>
        <v>女</v>
      </c>
      <c r="D13" s="24" t="s">
        <v>19</v>
      </c>
      <c r="E13" s="13">
        <f ca="1" t="shared" si="1"/>
        <v>37</v>
      </c>
      <c r="F13" s="14" t="s">
        <v>203</v>
      </c>
      <c r="G13" s="15" t="str">
        <f t="shared" si="2"/>
        <v>32012319******3048</v>
      </c>
      <c r="H13" s="49" t="s">
        <v>365</v>
      </c>
      <c r="I13" s="17"/>
      <c r="J13" s="18" t="s">
        <v>22</v>
      </c>
      <c r="K13" s="18" t="s">
        <v>163</v>
      </c>
      <c r="L13" s="19" t="s">
        <v>164</v>
      </c>
      <c r="M13" s="26" t="s">
        <v>25</v>
      </c>
      <c r="N13" s="35" t="s">
        <v>366</v>
      </c>
      <c r="O13" s="22" t="str">
        <f t="shared" si="3"/>
        <v>157*****383</v>
      </c>
      <c r="P13" s="18">
        <v>1600</v>
      </c>
      <c r="R13" s="50" t="s">
        <v>367</v>
      </c>
      <c r="S13" s="51" t="s">
        <v>368</v>
      </c>
    </row>
    <row r="14" s="1" customFormat="1" ht="28" customHeight="1" spans="1:19">
      <c r="A14" s="11">
        <v>11</v>
      </c>
      <c r="B14" s="48" t="s">
        <v>369</v>
      </c>
      <c r="C14" s="11" t="str">
        <f t="shared" si="0"/>
        <v>女</v>
      </c>
      <c r="D14" s="11" t="s">
        <v>19</v>
      </c>
      <c r="E14" s="13">
        <f ca="1" t="shared" si="1"/>
        <v>53</v>
      </c>
      <c r="F14" s="14" t="s">
        <v>20</v>
      </c>
      <c r="G14" s="15" t="str">
        <f t="shared" si="2"/>
        <v>41072619******4223</v>
      </c>
      <c r="H14" s="49" t="s">
        <v>370</v>
      </c>
      <c r="I14" s="17"/>
      <c r="J14" s="18" t="s">
        <v>22</v>
      </c>
      <c r="K14" s="18" t="s">
        <v>163</v>
      </c>
      <c r="L14" s="19" t="s">
        <v>164</v>
      </c>
      <c r="M14" s="20" t="s">
        <v>25</v>
      </c>
      <c r="N14" s="35" t="s">
        <v>371</v>
      </c>
      <c r="O14" s="22" t="str">
        <f t="shared" si="3"/>
        <v>159*****757</v>
      </c>
      <c r="P14" s="18">
        <v>1600</v>
      </c>
      <c r="R14" s="50" t="s">
        <v>372</v>
      </c>
      <c r="S14" s="51" t="s">
        <v>373</v>
      </c>
    </row>
    <row r="15" s="1" customFormat="1" ht="28" customHeight="1" spans="1:19">
      <c r="A15" s="11">
        <v>12</v>
      </c>
      <c r="B15" s="48" t="s">
        <v>374</v>
      </c>
      <c r="C15" s="11" t="str">
        <f t="shared" si="0"/>
        <v>女</v>
      </c>
      <c r="D15" s="11" t="s">
        <v>19</v>
      </c>
      <c r="E15" s="13">
        <f ca="1" t="shared" si="1"/>
        <v>45</v>
      </c>
      <c r="F15" s="14" t="s">
        <v>203</v>
      </c>
      <c r="G15" s="15" t="str">
        <f t="shared" si="2"/>
        <v>41072619******5821</v>
      </c>
      <c r="H15" s="49" t="s">
        <v>375</v>
      </c>
      <c r="I15" s="17"/>
      <c r="J15" s="18" t="s">
        <v>22</v>
      </c>
      <c r="K15" s="18" t="s">
        <v>163</v>
      </c>
      <c r="L15" s="19" t="s">
        <v>164</v>
      </c>
      <c r="M15" s="20" t="s">
        <v>25</v>
      </c>
      <c r="N15" s="35" t="s">
        <v>376</v>
      </c>
      <c r="O15" s="22" t="str">
        <f t="shared" si="3"/>
        <v>184*****931</v>
      </c>
      <c r="P15" s="18">
        <v>1600</v>
      </c>
      <c r="R15" s="50" t="s">
        <v>377</v>
      </c>
      <c r="S15" s="51" t="s">
        <v>378</v>
      </c>
    </row>
    <row r="16" s="1" customFormat="1" ht="28" customHeight="1" spans="1:19">
      <c r="A16" s="11">
        <v>13</v>
      </c>
      <c r="B16" s="48" t="s">
        <v>379</v>
      </c>
      <c r="C16" s="11" t="str">
        <f t="shared" si="0"/>
        <v>女</v>
      </c>
      <c r="D16" s="11" t="s">
        <v>19</v>
      </c>
      <c r="E16" s="13">
        <f ca="1" t="shared" si="1"/>
        <v>28</v>
      </c>
      <c r="F16" s="14" t="s">
        <v>214</v>
      </c>
      <c r="G16" s="15" t="str">
        <f t="shared" si="2"/>
        <v>41072519******2027</v>
      </c>
      <c r="H16" s="49" t="s">
        <v>380</v>
      </c>
      <c r="I16" s="17"/>
      <c r="J16" s="18" t="s">
        <v>22</v>
      </c>
      <c r="K16" s="18" t="s">
        <v>163</v>
      </c>
      <c r="L16" s="19" t="s">
        <v>164</v>
      </c>
      <c r="M16" s="20" t="s">
        <v>25</v>
      </c>
      <c r="N16" s="35" t="s">
        <v>381</v>
      </c>
      <c r="O16" s="22" t="str">
        <f t="shared" si="3"/>
        <v>182*****863</v>
      </c>
      <c r="P16" s="18">
        <v>1600</v>
      </c>
      <c r="R16" s="50" t="s">
        <v>382</v>
      </c>
      <c r="S16" s="51" t="s">
        <v>383</v>
      </c>
    </row>
    <row r="17" s="1" customFormat="1" ht="28" customHeight="1" spans="1:19">
      <c r="A17" s="11">
        <v>14</v>
      </c>
      <c r="B17" s="48" t="s">
        <v>384</v>
      </c>
      <c r="C17" s="24" t="str">
        <f t="shared" si="0"/>
        <v>女</v>
      </c>
      <c r="D17" s="24" t="s">
        <v>19</v>
      </c>
      <c r="E17" s="13">
        <f ca="1" t="shared" si="1"/>
        <v>47</v>
      </c>
      <c r="F17" s="14" t="s">
        <v>20</v>
      </c>
      <c r="G17" s="15" t="str">
        <f t="shared" si="2"/>
        <v>41078219******2766</v>
      </c>
      <c r="H17" s="49" t="s">
        <v>296</v>
      </c>
      <c r="I17" s="17"/>
      <c r="J17" s="18" t="s">
        <v>22</v>
      </c>
      <c r="K17" s="18" t="s">
        <v>163</v>
      </c>
      <c r="L17" s="19" t="s">
        <v>164</v>
      </c>
      <c r="M17" s="26" t="s">
        <v>25</v>
      </c>
      <c r="N17" s="35" t="s">
        <v>385</v>
      </c>
      <c r="O17" s="22" t="str">
        <f t="shared" si="3"/>
        <v>158*****733</v>
      </c>
      <c r="P17" s="18">
        <v>1600</v>
      </c>
      <c r="R17" s="50" t="s">
        <v>386</v>
      </c>
      <c r="S17" s="51" t="s">
        <v>387</v>
      </c>
    </row>
    <row r="18" s="1" customFormat="1" ht="28" customHeight="1" spans="1:19">
      <c r="A18" s="11">
        <v>15</v>
      </c>
      <c r="B18" s="37" t="s">
        <v>388</v>
      </c>
      <c r="C18" s="24" t="str">
        <f t="shared" si="0"/>
        <v>女</v>
      </c>
      <c r="D18" s="24" t="s">
        <v>19</v>
      </c>
      <c r="E18" s="13">
        <f ca="1" t="shared" si="1"/>
        <v>48</v>
      </c>
      <c r="F18" s="14" t="s">
        <v>113</v>
      </c>
      <c r="G18" s="15" t="str">
        <f t="shared" si="2"/>
        <v>43292219******0023</v>
      </c>
      <c r="H18" s="38" t="s">
        <v>389</v>
      </c>
      <c r="I18" s="17"/>
      <c r="J18" s="18" t="s">
        <v>22</v>
      </c>
      <c r="K18" s="18" t="s">
        <v>163</v>
      </c>
      <c r="L18" s="19" t="s">
        <v>164</v>
      </c>
      <c r="M18" s="26" t="s">
        <v>25</v>
      </c>
      <c r="N18" s="35" t="s">
        <v>390</v>
      </c>
      <c r="O18" s="22" t="str">
        <f t="shared" si="3"/>
        <v>152*****648</v>
      </c>
      <c r="P18" s="18">
        <v>1600</v>
      </c>
      <c r="R18" s="41" t="s">
        <v>391</v>
      </c>
      <c r="S18" s="37">
        <v>15237305648</v>
      </c>
    </row>
    <row r="19" s="1" customFormat="1" ht="28" customHeight="1" spans="1:19">
      <c r="A19" s="11">
        <v>16</v>
      </c>
      <c r="B19" s="37" t="s">
        <v>392</v>
      </c>
      <c r="C19" s="24" t="str">
        <f t="shared" si="0"/>
        <v>女</v>
      </c>
      <c r="D19" s="24" t="s">
        <v>19</v>
      </c>
      <c r="E19" s="13">
        <f ca="1" t="shared" si="1"/>
        <v>49</v>
      </c>
      <c r="F19" s="14" t="s">
        <v>20</v>
      </c>
      <c r="G19" s="15" t="str">
        <f t="shared" si="2"/>
        <v>41072519******5724</v>
      </c>
      <c r="H19" s="38" t="s">
        <v>281</v>
      </c>
      <c r="I19" s="17"/>
      <c r="J19" s="18" t="s">
        <v>22</v>
      </c>
      <c r="K19" s="18" t="s">
        <v>163</v>
      </c>
      <c r="L19" s="19" t="s">
        <v>164</v>
      </c>
      <c r="M19" s="26" t="s">
        <v>25</v>
      </c>
      <c r="N19" s="35" t="s">
        <v>393</v>
      </c>
      <c r="O19" s="22" t="str">
        <f t="shared" si="3"/>
        <v>158*****151</v>
      </c>
      <c r="P19" s="18">
        <v>1600</v>
      </c>
      <c r="R19" s="41" t="s">
        <v>394</v>
      </c>
      <c r="S19" s="37">
        <v>15837331151</v>
      </c>
    </row>
    <row r="20" s="1" customFormat="1" ht="28" customHeight="1" spans="1:19">
      <c r="A20" s="11">
        <v>17</v>
      </c>
      <c r="B20" s="37" t="s">
        <v>395</v>
      </c>
      <c r="C20" s="24" t="str">
        <f t="shared" si="0"/>
        <v>女</v>
      </c>
      <c r="D20" s="24" t="s">
        <v>19</v>
      </c>
      <c r="E20" s="13">
        <f ca="1" t="shared" si="1"/>
        <v>34</v>
      </c>
      <c r="F20" s="14" t="s">
        <v>203</v>
      </c>
      <c r="G20" s="15" t="str">
        <f t="shared" si="2"/>
        <v>41070419******1544</v>
      </c>
      <c r="H20" s="38" t="s">
        <v>396</v>
      </c>
      <c r="I20" s="17"/>
      <c r="J20" s="18" t="s">
        <v>22</v>
      </c>
      <c r="K20" s="18" t="s">
        <v>163</v>
      </c>
      <c r="L20" s="19" t="s">
        <v>164</v>
      </c>
      <c r="M20" s="26" t="s">
        <v>25</v>
      </c>
      <c r="N20" s="35" t="s">
        <v>397</v>
      </c>
      <c r="O20" s="22" t="str">
        <f t="shared" si="3"/>
        <v>186*****547</v>
      </c>
      <c r="P20" s="18">
        <v>1600</v>
      </c>
      <c r="R20" s="41" t="s">
        <v>398</v>
      </c>
      <c r="S20" s="37">
        <v>18637398547</v>
      </c>
    </row>
    <row r="21" s="1" customFormat="1" ht="28" customHeight="1" spans="1:19">
      <c r="A21" s="11">
        <v>18</v>
      </c>
      <c r="B21" s="37" t="s">
        <v>399</v>
      </c>
      <c r="C21" s="24" t="str">
        <f t="shared" si="0"/>
        <v>女</v>
      </c>
      <c r="D21" s="24" t="s">
        <v>19</v>
      </c>
      <c r="E21" s="13">
        <f ca="1" t="shared" si="1"/>
        <v>38</v>
      </c>
      <c r="F21" s="14" t="s">
        <v>214</v>
      </c>
      <c r="G21" s="15" t="str">
        <f t="shared" si="2"/>
        <v>41282519******1028</v>
      </c>
      <c r="H21" s="38" t="s">
        <v>400</v>
      </c>
      <c r="I21" s="17"/>
      <c r="J21" s="18" t="s">
        <v>22</v>
      </c>
      <c r="K21" s="18" t="s">
        <v>163</v>
      </c>
      <c r="L21" s="19" t="s">
        <v>164</v>
      </c>
      <c r="M21" s="26" t="s">
        <v>25</v>
      </c>
      <c r="N21" s="35" t="s">
        <v>401</v>
      </c>
      <c r="O21" s="22" t="str">
        <f t="shared" si="3"/>
        <v>181*****582</v>
      </c>
      <c r="P21" s="18">
        <v>1600</v>
      </c>
      <c r="R21" s="50" t="s">
        <v>402</v>
      </c>
      <c r="S21" s="37">
        <v>18137651582</v>
      </c>
    </row>
    <row r="22" s="1" customFormat="1" ht="28" customHeight="1" spans="1:19">
      <c r="A22" s="11">
        <v>19</v>
      </c>
      <c r="B22" s="37" t="s">
        <v>403</v>
      </c>
      <c r="C22" s="24" t="str">
        <f t="shared" si="0"/>
        <v>女</v>
      </c>
      <c r="D22" s="24" t="s">
        <v>19</v>
      </c>
      <c r="E22" s="13">
        <f ca="1" t="shared" si="1"/>
        <v>47</v>
      </c>
      <c r="F22" s="14" t="s">
        <v>113</v>
      </c>
      <c r="G22" s="15" t="str">
        <f t="shared" si="2"/>
        <v>37152419******5266</v>
      </c>
      <c r="H22" s="38" t="s">
        <v>404</v>
      </c>
      <c r="I22" s="17"/>
      <c r="J22" s="18" t="s">
        <v>22</v>
      </c>
      <c r="K22" s="18" t="s">
        <v>163</v>
      </c>
      <c r="L22" s="19" t="s">
        <v>164</v>
      </c>
      <c r="M22" s="26" t="s">
        <v>25</v>
      </c>
      <c r="N22" s="35" t="s">
        <v>405</v>
      </c>
      <c r="O22" s="22" t="str">
        <f t="shared" si="3"/>
        <v>133*****763</v>
      </c>
      <c r="P22" s="18">
        <v>1600</v>
      </c>
      <c r="R22" s="50" t="s">
        <v>406</v>
      </c>
      <c r="S22" s="37">
        <v>13303807763</v>
      </c>
    </row>
    <row r="23" s="1" customFormat="1" ht="28" customHeight="1" spans="1:19">
      <c r="A23" s="11">
        <v>20</v>
      </c>
      <c r="B23" s="37" t="s">
        <v>407</v>
      </c>
      <c r="C23" s="11" t="str">
        <f t="shared" si="0"/>
        <v>女</v>
      </c>
      <c r="D23" s="11" t="s">
        <v>19</v>
      </c>
      <c r="E23" s="13">
        <f ca="1" t="shared" si="1"/>
        <v>44</v>
      </c>
      <c r="F23" s="14" t="s">
        <v>203</v>
      </c>
      <c r="G23" s="15" t="str">
        <f t="shared" si="2"/>
        <v>41071119******2069</v>
      </c>
      <c r="H23" s="38" t="s">
        <v>408</v>
      </c>
      <c r="I23" s="17"/>
      <c r="J23" s="18" t="s">
        <v>22</v>
      </c>
      <c r="K23" s="18" t="s">
        <v>163</v>
      </c>
      <c r="L23" s="19" t="s">
        <v>164</v>
      </c>
      <c r="M23" s="20" t="s">
        <v>25</v>
      </c>
      <c r="N23" s="35" t="s">
        <v>409</v>
      </c>
      <c r="O23" s="22" t="str">
        <f t="shared" si="3"/>
        <v>186*****351</v>
      </c>
      <c r="P23" s="18">
        <v>1600</v>
      </c>
      <c r="R23" s="50" t="s">
        <v>410</v>
      </c>
      <c r="S23" s="37">
        <v>18695931351</v>
      </c>
    </row>
    <row r="24" s="1" customFormat="1" ht="28" customHeight="1" spans="1:19">
      <c r="A24" s="11">
        <v>21</v>
      </c>
      <c r="B24" s="37" t="s">
        <v>411</v>
      </c>
      <c r="C24" s="24" t="str">
        <f t="shared" si="0"/>
        <v>女</v>
      </c>
      <c r="D24" s="24" t="s">
        <v>19</v>
      </c>
      <c r="E24" s="13">
        <f ca="1" t="shared" si="1"/>
        <v>46</v>
      </c>
      <c r="F24" s="14" t="s">
        <v>203</v>
      </c>
      <c r="G24" s="15" t="str">
        <f t="shared" si="2"/>
        <v>41070319******2025</v>
      </c>
      <c r="H24" s="38" t="s">
        <v>412</v>
      </c>
      <c r="I24" s="17"/>
      <c r="J24" s="18" t="s">
        <v>22</v>
      </c>
      <c r="K24" s="18" t="s">
        <v>163</v>
      </c>
      <c r="L24" s="19" t="s">
        <v>164</v>
      </c>
      <c r="M24" s="26" t="s">
        <v>25</v>
      </c>
      <c r="N24" s="35" t="s">
        <v>413</v>
      </c>
      <c r="O24" s="22" t="str">
        <f t="shared" si="3"/>
        <v>187*****602</v>
      </c>
      <c r="P24" s="18">
        <v>1600</v>
      </c>
      <c r="R24" s="50" t="s">
        <v>414</v>
      </c>
      <c r="S24" s="37">
        <v>18749180602</v>
      </c>
    </row>
    <row r="25" s="1" customFormat="1" ht="28" customHeight="1" spans="1:19">
      <c r="A25" s="11">
        <v>22</v>
      </c>
      <c r="B25" s="37" t="s">
        <v>415</v>
      </c>
      <c r="C25" s="24" t="str">
        <f t="shared" si="0"/>
        <v>女</v>
      </c>
      <c r="D25" s="24" t="s">
        <v>19</v>
      </c>
      <c r="E25" s="13">
        <f ca="1" t="shared" si="1"/>
        <v>58</v>
      </c>
      <c r="F25" s="14" t="s">
        <v>113</v>
      </c>
      <c r="G25" s="15" t="str">
        <f t="shared" si="2"/>
        <v>41072419******2526</v>
      </c>
      <c r="H25" s="38" t="s">
        <v>416</v>
      </c>
      <c r="I25" s="17"/>
      <c r="J25" s="18" t="s">
        <v>22</v>
      </c>
      <c r="K25" s="18" t="s">
        <v>163</v>
      </c>
      <c r="L25" s="19" t="s">
        <v>164</v>
      </c>
      <c r="M25" s="26" t="s">
        <v>25</v>
      </c>
      <c r="N25" s="35" t="s">
        <v>417</v>
      </c>
      <c r="O25" s="22" t="str">
        <f t="shared" si="3"/>
        <v>157*****043</v>
      </c>
      <c r="P25" s="18">
        <v>1600</v>
      </c>
      <c r="R25" s="50" t="s">
        <v>418</v>
      </c>
      <c r="S25" s="37">
        <v>15737341043</v>
      </c>
    </row>
    <row r="26" s="1" customFormat="1" ht="28" customHeight="1" spans="1:19">
      <c r="A26" s="11">
        <v>23</v>
      </c>
      <c r="B26" s="37" t="s">
        <v>419</v>
      </c>
      <c r="C26" s="24" t="str">
        <f t="shared" si="0"/>
        <v>女</v>
      </c>
      <c r="D26" s="24" t="s">
        <v>19</v>
      </c>
      <c r="E26" s="13">
        <f ca="1" t="shared" si="1"/>
        <v>45</v>
      </c>
      <c r="F26" s="14" t="s">
        <v>20</v>
      </c>
      <c r="G26" s="15" t="str">
        <f t="shared" si="2"/>
        <v>41072619******4228</v>
      </c>
      <c r="H26" s="38" t="s">
        <v>420</v>
      </c>
      <c r="I26" s="17"/>
      <c r="J26" s="18" t="s">
        <v>22</v>
      </c>
      <c r="K26" s="18" t="s">
        <v>163</v>
      </c>
      <c r="L26" s="19" t="s">
        <v>164</v>
      </c>
      <c r="M26" s="26" t="s">
        <v>25</v>
      </c>
      <c r="N26" s="35" t="s">
        <v>421</v>
      </c>
      <c r="O26" s="22" t="str">
        <f t="shared" si="3"/>
        <v>186*****119</v>
      </c>
      <c r="P26" s="18">
        <v>1600</v>
      </c>
      <c r="R26" s="50" t="s">
        <v>422</v>
      </c>
      <c r="S26" s="37">
        <v>18637312119</v>
      </c>
    </row>
    <row r="27" s="1" customFormat="1" ht="28" customHeight="1" spans="1:19">
      <c r="A27" s="11">
        <v>24</v>
      </c>
      <c r="B27" s="37" t="s">
        <v>423</v>
      </c>
      <c r="C27" s="24" t="str">
        <f t="shared" si="0"/>
        <v>女</v>
      </c>
      <c r="D27" s="24" t="s">
        <v>19</v>
      </c>
      <c r="E27" s="13">
        <f ca="1" t="shared" si="1"/>
        <v>55</v>
      </c>
      <c r="F27" s="14" t="s">
        <v>20</v>
      </c>
      <c r="G27" s="15" t="str">
        <f t="shared" si="2"/>
        <v>41072119******6043</v>
      </c>
      <c r="H27" s="38" t="s">
        <v>424</v>
      </c>
      <c r="I27" s="17"/>
      <c r="J27" s="18" t="s">
        <v>22</v>
      </c>
      <c r="K27" s="18" t="s">
        <v>163</v>
      </c>
      <c r="L27" s="19" t="s">
        <v>164</v>
      </c>
      <c r="M27" s="26" t="s">
        <v>25</v>
      </c>
      <c r="N27" s="35" t="s">
        <v>425</v>
      </c>
      <c r="O27" s="22" t="str">
        <f t="shared" si="3"/>
        <v>186*****746</v>
      </c>
      <c r="P27" s="18">
        <v>1600</v>
      </c>
      <c r="R27" s="50" t="s">
        <v>426</v>
      </c>
      <c r="S27" s="37">
        <v>18637351746</v>
      </c>
    </row>
    <row r="28" s="1" customFormat="1" ht="28" customHeight="1" spans="1:19">
      <c r="A28" s="11">
        <v>25</v>
      </c>
      <c r="B28" s="37" t="s">
        <v>427</v>
      </c>
      <c r="C28" s="24" t="str">
        <f t="shared" si="0"/>
        <v>女</v>
      </c>
      <c r="D28" s="24" t="s">
        <v>19</v>
      </c>
      <c r="E28" s="13">
        <f ca="1" t="shared" si="1"/>
        <v>55</v>
      </c>
      <c r="F28" s="14" t="s">
        <v>20</v>
      </c>
      <c r="G28" s="15" t="str">
        <f t="shared" si="2"/>
        <v>41082319******6626</v>
      </c>
      <c r="H28" s="38" t="s">
        <v>428</v>
      </c>
      <c r="I28" s="17"/>
      <c r="J28" s="18" t="s">
        <v>22</v>
      </c>
      <c r="K28" s="18" t="s">
        <v>163</v>
      </c>
      <c r="L28" s="19" t="s">
        <v>164</v>
      </c>
      <c r="M28" s="26" t="s">
        <v>25</v>
      </c>
      <c r="N28" s="35" t="s">
        <v>429</v>
      </c>
      <c r="O28" s="22" t="str">
        <f t="shared" si="3"/>
        <v>151*****528</v>
      </c>
      <c r="P28" s="18">
        <v>1600</v>
      </c>
      <c r="R28" s="50" t="s">
        <v>430</v>
      </c>
      <c r="S28" s="37">
        <v>15138075528</v>
      </c>
    </row>
    <row r="29" s="1" customFormat="1" ht="28" customHeight="1" spans="1:19">
      <c r="A29" s="11">
        <v>26</v>
      </c>
      <c r="B29" s="39" t="s">
        <v>208</v>
      </c>
      <c r="C29" s="24" t="str">
        <f t="shared" si="0"/>
        <v>女</v>
      </c>
      <c r="D29" s="24" t="s">
        <v>19</v>
      </c>
      <c r="E29" s="13">
        <f ca="1" t="shared" si="1"/>
        <v>56</v>
      </c>
      <c r="F29" s="14" t="s">
        <v>20</v>
      </c>
      <c r="G29" s="15" t="str">
        <f t="shared" si="2"/>
        <v>41078219******4742</v>
      </c>
      <c r="H29" s="38" t="s">
        <v>431</v>
      </c>
      <c r="I29" s="17"/>
      <c r="J29" s="18" t="s">
        <v>22</v>
      </c>
      <c r="K29" s="18" t="s">
        <v>163</v>
      </c>
      <c r="L29" s="19" t="s">
        <v>164</v>
      </c>
      <c r="M29" s="26" t="s">
        <v>25</v>
      </c>
      <c r="N29" s="35" t="s">
        <v>210</v>
      </c>
      <c r="O29" s="22" t="str">
        <f t="shared" si="3"/>
        <v>182*****720</v>
      </c>
      <c r="P29" s="18">
        <v>1600</v>
      </c>
      <c r="R29" s="42" t="s">
        <v>432</v>
      </c>
      <c r="S29" s="52" t="s">
        <v>433</v>
      </c>
    </row>
    <row r="30" s="1" customFormat="1" ht="28" customHeight="1" spans="1:19">
      <c r="A30" s="11">
        <v>27</v>
      </c>
      <c r="B30" s="40" t="s">
        <v>434</v>
      </c>
      <c r="C30" s="24" t="str">
        <f t="shared" si="0"/>
        <v>女</v>
      </c>
      <c r="D30" s="24" t="s">
        <v>19</v>
      </c>
      <c r="E30" s="13">
        <f ca="1" t="shared" si="1"/>
        <v>49</v>
      </c>
      <c r="F30" s="14" t="s">
        <v>113</v>
      </c>
      <c r="G30" s="15" t="str">
        <f t="shared" si="2"/>
        <v>41052619******6428</v>
      </c>
      <c r="H30" s="38" t="s">
        <v>435</v>
      </c>
      <c r="I30" s="17"/>
      <c r="J30" s="18" t="s">
        <v>22</v>
      </c>
      <c r="K30" s="18" t="s">
        <v>163</v>
      </c>
      <c r="L30" s="19" t="s">
        <v>164</v>
      </c>
      <c r="M30" s="26" t="s">
        <v>25</v>
      </c>
      <c r="N30" s="35" t="s">
        <v>436</v>
      </c>
      <c r="O30" s="22" t="str">
        <f t="shared" si="3"/>
        <v>132*****819</v>
      </c>
      <c r="P30" s="18">
        <v>1600</v>
      </c>
      <c r="R30" s="41" t="s">
        <v>437</v>
      </c>
      <c r="S30" s="41" t="s">
        <v>438</v>
      </c>
    </row>
  </sheetData>
  <sheetProtection sheet="1" objects="1"/>
  <autoFilter xmlns:etc="http://www.wps.cn/officeDocument/2017/etCustomData" ref="A1:M30" etc:filterBottomFollowUsedRange="0">
    <extLst/>
  </autoFilter>
  <mergeCells count="2">
    <mergeCell ref="A1:P1"/>
    <mergeCell ref="A2:P2"/>
  </mergeCells>
  <conditionalFormatting sqref="B30">
    <cfRule type="duplicateValues" dxfId="0" priority="5"/>
  </conditionalFormatting>
  <conditionalFormatting sqref="G30">
    <cfRule type="duplicateValues" dxfId="0" priority="4"/>
  </conditionalFormatting>
  <conditionalFormatting sqref="O30">
    <cfRule type="duplicateValues" dxfId="0" priority="3"/>
  </conditionalFormatting>
  <conditionalFormatting sqref="R30">
    <cfRule type="duplicateValues" dxfId="0" priority="2"/>
  </conditionalFormatting>
  <conditionalFormatting sqref="S30">
    <cfRule type="duplicateValues" dxfId="0" priority="1"/>
  </conditionalFormatting>
  <conditionalFormatting sqref="B3 B31:B1048576">
    <cfRule type="duplicateValues" dxfId="0" priority="6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zoomScaleSheetLayoutView="60" topLeftCell="A16" workbookViewId="0">
      <selection activeCell="A8" sqref="A8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66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439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34" t="s">
        <v>440</v>
      </c>
      <c r="C4" s="24" t="str">
        <f t="shared" ref="C4:C35" si="0">IF(OR(LEN(G4)=15,LEN(G4)=18),IF(MOD(MID(G4,15,3)*1,2),"男","女"),#N/A)</f>
        <v>女</v>
      </c>
      <c r="D4" s="24" t="s">
        <v>19</v>
      </c>
      <c r="E4" s="13">
        <f ca="1" t="shared" ref="E4:E35" si="1">_xlfn.IFS(LEN(R4)=15,DATEDIF(TEXT("19"&amp;MID(R4,7,6),"0-00-00"),TODAY(),"y"),LEN(R4)=18,DATEDIF(TEXT(MID(R4,7,8),"0-00-00"),TODAY(),"y"),TRUE,"身份证错误")</f>
        <v>37</v>
      </c>
      <c r="F4" s="14" t="s">
        <v>20</v>
      </c>
      <c r="G4" s="15" t="str">
        <f t="shared" ref="G4:G35" si="2">REPLACE(R4,9,6,"******")</f>
        <v>41072719******7624</v>
      </c>
      <c r="H4" s="16" t="s">
        <v>441</v>
      </c>
      <c r="I4" s="17"/>
      <c r="J4" s="18" t="s">
        <v>22</v>
      </c>
      <c r="K4" s="18" t="s">
        <v>163</v>
      </c>
      <c r="L4" s="19" t="s">
        <v>442</v>
      </c>
      <c r="M4" s="26" t="s">
        <v>25</v>
      </c>
      <c r="N4" s="35" t="s">
        <v>443</v>
      </c>
      <c r="O4" s="22" t="str">
        <f t="shared" ref="O4:O35" si="3">REPLACE(S4,4,5,"*****")</f>
        <v>186*****617</v>
      </c>
      <c r="P4" s="18">
        <v>1600</v>
      </c>
      <c r="R4" s="36" t="s">
        <v>444</v>
      </c>
      <c r="S4" s="31">
        <v>18637381617</v>
      </c>
    </row>
    <row r="5" s="1" customFormat="1" ht="28" customHeight="1" spans="1:19">
      <c r="A5" s="11">
        <v>2</v>
      </c>
      <c r="B5" s="34" t="s">
        <v>445</v>
      </c>
      <c r="C5" s="24" t="str">
        <f t="shared" si="0"/>
        <v>女</v>
      </c>
      <c r="D5" s="24" t="s">
        <v>19</v>
      </c>
      <c r="E5" s="13">
        <f ca="1" t="shared" si="1"/>
        <v>51</v>
      </c>
      <c r="F5" s="23" t="s">
        <v>20</v>
      </c>
      <c r="G5" s="15" t="str">
        <f t="shared" si="2"/>
        <v>41072719******7326</v>
      </c>
      <c r="H5" s="16" t="s">
        <v>446</v>
      </c>
      <c r="I5" s="17"/>
      <c r="J5" s="18" t="s">
        <v>22</v>
      </c>
      <c r="K5" s="18" t="s">
        <v>163</v>
      </c>
      <c r="L5" s="19" t="s">
        <v>442</v>
      </c>
      <c r="M5" s="26" t="s">
        <v>25</v>
      </c>
      <c r="N5" s="35" t="s">
        <v>447</v>
      </c>
      <c r="O5" s="22" t="str">
        <f t="shared" si="3"/>
        <v>130*****176</v>
      </c>
      <c r="P5" s="18">
        <v>1600</v>
      </c>
      <c r="R5" s="36" t="s">
        <v>448</v>
      </c>
      <c r="S5" s="31">
        <v>13072622176</v>
      </c>
    </row>
    <row r="6" s="1" customFormat="1" ht="28" customHeight="1" spans="1:19">
      <c r="A6" s="11">
        <v>3</v>
      </c>
      <c r="B6" s="34" t="s">
        <v>449</v>
      </c>
      <c r="C6" s="24" t="str">
        <f t="shared" si="0"/>
        <v>女</v>
      </c>
      <c r="D6" s="24" t="s">
        <v>19</v>
      </c>
      <c r="E6" s="13">
        <f ca="1" t="shared" si="1"/>
        <v>50</v>
      </c>
      <c r="F6" s="23" t="s">
        <v>113</v>
      </c>
      <c r="G6" s="15" t="str">
        <f t="shared" si="2"/>
        <v>41072419******2045</v>
      </c>
      <c r="H6" s="16" t="s">
        <v>450</v>
      </c>
      <c r="I6" s="17"/>
      <c r="J6" s="18" t="s">
        <v>22</v>
      </c>
      <c r="K6" s="18" t="s">
        <v>163</v>
      </c>
      <c r="L6" s="19" t="s">
        <v>442</v>
      </c>
      <c r="M6" s="26" t="s">
        <v>25</v>
      </c>
      <c r="N6" s="35" t="s">
        <v>451</v>
      </c>
      <c r="O6" s="22" t="str">
        <f t="shared" si="3"/>
        <v>137*****325</v>
      </c>
      <c r="P6" s="18">
        <v>1600</v>
      </c>
      <c r="R6" s="36" t="s">
        <v>452</v>
      </c>
      <c r="S6" s="31">
        <v>13703730325</v>
      </c>
    </row>
    <row r="7" s="1" customFormat="1" ht="28" customHeight="1" spans="1:19">
      <c r="A7" s="11">
        <v>4</v>
      </c>
      <c r="B7" s="34" t="s">
        <v>453</v>
      </c>
      <c r="C7" s="24" t="str">
        <f t="shared" si="0"/>
        <v>女</v>
      </c>
      <c r="D7" s="24" t="s">
        <v>19</v>
      </c>
      <c r="E7" s="13">
        <f ca="1" t="shared" si="1"/>
        <v>35</v>
      </c>
      <c r="F7" s="23" t="s">
        <v>113</v>
      </c>
      <c r="G7" s="15" t="str">
        <f t="shared" si="2"/>
        <v>41072619******1249</v>
      </c>
      <c r="H7" s="16" t="s">
        <v>454</v>
      </c>
      <c r="I7" s="17"/>
      <c r="J7" s="18" t="s">
        <v>22</v>
      </c>
      <c r="K7" s="18" t="s">
        <v>163</v>
      </c>
      <c r="L7" s="19" t="s">
        <v>442</v>
      </c>
      <c r="M7" s="26" t="s">
        <v>25</v>
      </c>
      <c r="N7" s="35" t="s">
        <v>455</v>
      </c>
      <c r="O7" s="22" t="str">
        <f t="shared" si="3"/>
        <v>183*****667</v>
      </c>
      <c r="P7" s="18">
        <v>1600</v>
      </c>
      <c r="R7" s="36" t="s">
        <v>456</v>
      </c>
      <c r="S7" s="31">
        <v>18303646667</v>
      </c>
    </row>
    <row r="8" s="1" customFormat="1" ht="28" customHeight="1" spans="1:19">
      <c r="A8" s="11">
        <v>5</v>
      </c>
      <c r="B8" s="34" t="s">
        <v>457</v>
      </c>
      <c r="C8" s="24" t="str">
        <f t="shared" si="0"/>
        <v>女</v>
      </c>
      <c r="D8" s="24" t="s">
        <v>19</v>
      </c>
      <c r="E8" s="13">
        <f ca="1" t="shared" si="1"/>
        <v>52</v>
      </c>
      <c r="F8" s="23" t="s">
        <v>113</v>
      </c>
      <c r="G8" s="15" t="str">
        <f t="shared" si="2"/>
        <v>41062119******1024</v>
      </c>
      <c r="H8" s="16" t="s">
        <v>458</v>
      </c>
      <c r="I8" s="17"/>
      <c r="J8" s="18" t="s">
        <v>22</v>
      </c>
      <c r="K8" s="18" t="s">
        <v>163</v>
      </c>
      <c r="L8" s="19" t="s">
        <v>442</v>
      </c>
      <c r="M8" s="26" t="s">
        <v>25</v>
      </c>
      <c r="N8" s="35" t="s">
        <v>459</v>
      </c>
      <c r="O8" s="22" t="str">
        <f t="shared" si="3"/>
        <v>159*****309</v>
      </c>
      <c r="P8" s="18">
        <v>1600</v>
      </c>
      <c r="R8" s="36" t="s">
        <v>460</v>
      </c>
      <c r="S8" s="31">
        <v>15993032309</v>
      </c>
    </row>
    <row r="9" s="1" customFormat="1" ht="28" customHeight="1" spans="1:19">
      <c r="A9" s="11">
        <v>6</v>
      </c>
      <c r="B9" s="34" t="s">
        <v>461</v>
      </c>
      <c r="C9" s="24" t="str">
        <f t="shared" si="0"/>
        <v>女</v>
      </c>
      <c r="D9" s="24" t="s">
        <v>19</v>
      </c>
      <c r="E9" s="13">
        <f ca="1" t="shared" si="1"/>
        <v>36</v>
      </c>
      <c r="F9" s="12" t="s">
        <v>203</v>
      </c>
      <c r="G9" s="15" t="str">
        <f t="shared" si="2"/>
        <v>41071119******1029</v>
      </c>
      <c r="H9" s="16" t="s">
        <v>462</v>
      </c>
      <c r="I9" s="17"/>
      <c r="J9" s="18" t="s">
        <v>22</v>
      </c>
      <c r="K9" s="18" t="s">
        <v>163</v>
      </c>
      <c r="L9" s="19" t="s">
        <v>442</v>
      </c>
      <c r="M9" s="26" t="s">
        <v>25</v>
      </c>
      <c r="N9" s="35" t="s">
        <v>463</v>
      </c>
      <c r="O9" s="22" t="str">
        <f t="shared" si="3"/>
        <v>135*****323</v>
      </c>
      <c r="P9" s="18">
        <v>1600</v>
      </c>
      <c r="R9" s="36" t="s">
        <v>464</v>
      </c>
      <c r="S9" s="31">
        <v>13598693323</v>
      </c>
    </row>
    <row r="10" s="1" customFormat="1" ht="28" customHeight="1" spans="1:19">
      <c r="A10" s="11">
        <v>7</v>
      </c>
      <c r="B10" s="34" t="s">
        <v>465</v>
      </c>
      <c r="C10" s="24" t="str">
        <f t="shared" si="0"/>
        <v>女</v>
      </c>
      <c r="D10" s="24" t="s">
        <v>19</v>
      </c>
      <c r="E10" s="13">
        <f ca="1" t="shared" si="1"/>
        <v>46</v>
      </c>
      <c r="F10" s="23" t="s">
        <v>20</v>
      </c>
      <c r="G10" s="15" t="str">
        <f t="shared" si="2"/>
        <v>41072619******3022</v>
      </c>
      <c r="H10" s="16" t="s">
        <v>466</v>
      </c>
      <c r="I10" s="17"/>
      <c r="J10" s="18" t="s">
        <v>22</v>
      </c>
      <c r="K10" s="18" t="s">
        <v>163</v>
      </c>
      <c r="L10" s="19" t="s">
        <v>442</v>
      </c>
      <c r="M10" s="26" t="s">
        <v>25</v>
      </c>
      <c r="N10" s="35" t="s">
        <v>467</v>
      </c>
      <c r="O10" s="22" t="str">
        <f t="shared" si="3"/>
        <v>158*****497</v>
      </c>
      <c r="P10" s="18">
        <v>1600</v>
      </c>
      <c r="R10" s="36" t="s">
        <v>468</v>
      </c>
      <c r="S10" s="31">
        <v>15836121497</v>
      </c>
    </row>
    <row r="11" s="1" customFormat="1" ht="28" customHeight="1" spans="1:19">
      <c r="A11" s="11">
        <v>8</v>
      </c>
      <c r="B11" s="34" t="s">
        <v>469</v>
      </c>
      <c r="C11" s="24" t="str">
        <f t="shared" si="0"/>
        <v>女</v>
      </c>
      <c r="D11" s="24" t="s">
        <v>19</v>
      </c>
      <c r="E11" s="13">
        <f ca="1" t="shared" si="1"/>
        <v>55</v>
      </c>
      <c r="F11" s="23" t="s">
        <v>20</v>
      </c>
      <c r="G11" s="15" t="str">
        <f t="shared" si="2"/>
        <v>41072619******1224</v>
      </c>
      <c r="H11" s="16" t="s">
        <v>470</v>
      </c>
      <c r="I11" s="17"/>
      <c r="J11" s="18" t="s">
        <v>22</v>
      </c>
      <c r="K11" s="18" t="s">
        <v>163</v>
      </c>
      <c r="L11" s="19" t="s">
        <v>442</v>
      </c>
      <c r="M11" s="26" t="s">
        <v>25</v>
      </c>
      <c r="N11" s="35" t="s">
        <v>471</v>
      </c>
      <c r="O11" s="22" t="str">
        <f t="shared" si="3"/>
        <v>134*****971</v>
      </c>
      <c r="P11" s="18">
        <v>1600</v>
      </c>
      <c r="R11" s="36" t="s">
        <v>472</v>
      </c>
      <c r="S11" s="31">
        <v>13409209971</v>
      </c>
    </row>
    <row r="12" s="1" customFormat="1" ht="28" customHeight="1" spans="1:19">
      <c r="A12" s="11">
        <v>9</v>
      </c>
      <c r="B12" s="34" t="s">
        <v>473</v>
      </c>
      <c r="C12" s="24" t="str">
        <f t="shared" si="0"/>
        <v>女</v>
      </c>
      <c r="D12" s="24" t="s">
        <v>19</v>
      </c>
      <c r="E12" s="13">
        <f ca="1" t="shared" si="1"/>
        <v>45</v>
      </c>
      <c r="F12" s="23" t="s">
        <v>20</v>
      </c>
      <c r="G12" s="15" t="str">
        <f t="shared" si="2"/>
        <v>41072719******7349</v>
      </c>
      <c r="H12" s="16" t="s">
        <v>474</v>
      </c>
      <c r="I12" s="17"/>
      <c r="J12" s="18" t="s">
        <v>22</v>
      </c>
      <c r="K12" s="18" t="s">
        <v>163</v>
      </c>
      <c r="L12" s="19" t="s">
        <v>442</v>
      </c>
      <c r="M12" s="26" t="s">
        <v>25</v>
      </c>
      <c r="N12" s="35" t="s">
        <v>475</v>
      </c>
      <c r="O12" s="22" t="str">
        <f t="shared" si="3"/>
        <v>158*****608</v>
      </c>
      <c r="P12" s="18">
        <v>1600</v>
      </c>
      <c r="R12" s="36" t="s">
        <v>476</v>
      </c>
      <c r="S12" s="31">
        <v>15836053608</v>
      </c>
    </row>
    <row r="13" s="1" customFormat="1" ht="28" customHeight="1" spans="1:19">
      <c r="A13" s="11">
        <v>10</v>
      </c>
      <c r="B13" s="34" t="s">
        <v>477</v>
      </c>
      <c r="C13" s="11" t="str">
        <f t="shared" si="0"/>
        <v>女</v>
      </c>
      <c r="D13" s="11" t="s">
        <v>19</v>
      </c>
      <c r="E13" s="13">
        <f ca="1" t="shared" si="1"/>
        <v>43</v>
      </c>
      <c r="F13" s="23" t="s">
        <v>113</v>
      </c>
      <c r="G13" s="15" t="str">
        <f t="shared" si="2"/>
        <v>41072719******0628</v>
      </c>
      <c r="H13" s="16" t="s">
        <v>478</v>
      </c>
      <c r="I13" s="17"/>
      <c r="J13" s="18" t="s">
        <v>22</v>
      </c>
      <c r="K13" s="18" t="s">
        <v>163</v>
      </c>
      <c r="L13" s="19" t="s">
        <v>442</v>
      </c>
      <c r="M13" s="20" t="s">
        <v>25</v>
      </c>
      <c r="N13" s="35" t="s">
        <v>479</v>
      </c>
      <c r="O13" s="22" t="str">
        <f t="shared" si="3"/>
        <v>152*****562</v>
      </c>
      <c r="P13" s="18">
        <v>1600</v>
      </c>
      <c r="R13" s="36" t="s">
        <v>480</v>
      </c>
      <c r="S13" s="31">
        <v>15225978562</v>
      </c>
    </row>
    <row r="14" s="1" customFormat="1" ht="28" customHeight="1" spans="1:19">
      <c r="A14" s="11">
        <v>11</v>
      </c>
      <c r="B14" s="34" t="s">
        <v>481</v>
      </c>
      <c r="C14" s="11" t="str">
        <f t="shared" si="0"/>
        <v>女</v>
      </c>
      <c r="D14" s="11" t="s">
        <v>19</v>
      </c>
      <c r="E14" s="13">
        <f ca="1" t="shared" si="1"/>
        <v>50</v>
      </c>
      <c r="F14" s="12" t="s">
        <v>214</v>
      </c>
      <c r="G14" s="15" t="str">
        <f t="shared" si="2"/>
        <v>41072619******5423</v>
      </c>
      <c r="H14" s="16" t="s">
        <v>482</v>
      </c>
      <c r="I14" s="17"/>
      <c r="J14" s="18" t="s">
        <v>22</v>
      </c>
      <c r="K14" s="18" t="s">
        <v>163</v>
      </c>
      <c r="L14" s="19" t="s">
        <v>442</v>
      </c>
      <c r="M14" s="20" t="s">
        <v>25</v>
      </c>
      <c r="N14" s="35" t="s">
        <v>483</v>
      </c>
      <c r="O14" s="22" t="str">
        <f t="shared" si="3"/>
        <v>134*****565</v>
      </c>
      <c r="P14" s="18">
        <v>1600</v>
      </c>
      <c r="R14" s="36" t="s">
        <v>484</v>
      </c>
      <c r="S14" s="31">
        <v>13462332565</v>
      </c>
    </row>
    <row r="15" s="1" customFormat="1" ht="28" customHeight="1" spans="1:19">
      <c r="A15" s="11">
        <v>12</v>
      </c>
      <c r="B15" s="34" t="s">
        <v>485</v>
      </c>
      <c r="C15" s="11" t="str">
        <f t="shared" si="0"/>
        <v>女</v>
      </c>
      <c r="D15" s="11" t="s">
        <v>19</v>
      </c>
      <c r="E15" s="13">
        <f ca="1" t="shared" si="1"/>
        <v>28</v>
      </c>
      <c r="F15" s="23" t="s">
        <v>20</v>
      </c>
      <c r="G15" s="15" t="str">
        <f t="shared" si="2"/>
        <v>41072419******4525</v>
      </c>
      <c r="H15" s="16" t="s">
        <v>486</v>
      </c>
      <c r="I15" s="17"/>
      <c r="J15" s="18" t="s">
        <v>22</v>
      </c>
      <c r="K15" s="18" t="s">
        <v>163</v>
      </c>
      <c r="L15" s="19" t="s">
        <v>442</v>
      </c>
      <c r="M15" s="20" t="s">
        <v>25</v>
      </c>
      <c r="N15" s="35" t="s">
        <v>487</v>
      </c>
      <c r="O15" s="22" t="str">
        <f t="shared" si="3"/>
        <v>157*****995</v>
      </c>
      <c r="P15" s="18">
        <v>1600</v>
      </c>
      <c r="R15" s="36" t="s">
        <v>488</v>
      </c>
      <c r="S15" s="31">
        <v>15737359995</v>
      </c>
    </row>
    <row r="16" s="1" customFormat="1" ht="28" customHeight="1" spans="1:19">
      <c r="A16" s="11">
        <v>13</v>
      </c>
      <c r="B16" s="34" t="s">
        <v>489</v>
      </c>
      <c r="C16" s="24" t="str">
        <f t="shared" si="0"/>
        <v>女</v>
      </c>
      <c r="D16" s="24" t="s">
        <v>19</v>
      </c>
      <c r="E16" s="13">
        <f ca="1" t="shared" si="1"/>
        <v>54</v>
      </c>
      <c r="F16" s="23" t="s">
        <v>20</v>
      </c>
      <c r="G16" s="15" t="str">
        <f t="shared" si="2"/>
        <v>41272319******6026</v>
      </c>
      <c r="H16" s="16" t="s">
        <v>490</v>
      </c>
      <c r="I16" s="17"/>
      <c r="J16" s="18" t="s">
        <v>22</v>
      </c>
      <c r="K16" s="18" t="s">
        <v>163</v>
      </c>
      <c r="L16" s="19" t="s">
        <v>442</v>
      </c>
      <c r="M16" s="26" t="s">
        <v>25</v>
      </c>
      <c r="N16" s="35" t="s">
        <v>491</v>
      </c>
      <c r="O16" s="22" t="str">
        <f t="shared" si="3"/>
        <v>159*****749</v>
      </c>
      <c r="P16" s="18">
        <v>1600</v>
      </c>
      <c r="R16" s="36" t="s">
        <v>492</v>
      </c>
      <c r="S16" s="31">
        <v>15903852749</v>
      </c>
    </row>
    <row r="17" s="1" customFormat="1" ht="28" customHeight="1" spans="1:19">
      <c r="A17" s="11">
        <v>14</v>
      </c>
      <c r="B17" s="34" t="s">
        <v>493</v>
      </c>
      <c r="C17" s="24" t="str">
        <f t="shared" si="0"/>
        <v>女</v>
      </c>
      <c r="D17" s="24" t="s">
        <v>19</v>
      </c>
      <c r="E17" s="13">
        <f ca="1" t="shared" si="1"/>
        <v>41</v>
      </c>
      <c r="F17" s="23" t="s">
        <v>20</v>
      </c>
      <c r="G17" s="15" t="str">
        <f t="shared" si="2"/>
        <v>41078219******3769</v>
      </c>
      <c r="H17" s="16" t="s">
        <v>494</v>
      </c>
      <c r="I17" s="17"/>
      <c r="J17" s="18" t="s">
        <v>22</v>
      </c>
      <c r="K17" s="18" t="s">
        <v>163</v>
      </c>
      <c r="L17" s="19" t="s">
        <v>442</v>
      </c>
      <c r="M17" s="26" t="s">
        <v>25</v>
      </c>
      <c r="N17" s="35" t="s">
        <v>495</v>
      </c>
      <c r="O17" s="22" t="str">
        <f t="shared" si="3"/>
        <v>182*****994</v>
      </c>
      <c r="P17" s="18">
        <v>1600</v>
      </c>
      <c r="R17" s="36" t="s">
        <v>496</v>
      </c>
      <c r="S17" s="31">
        <v>18238778994</v>
      </c>
    </row>
    <row r="18" s="1" customFormat="1" ht="28" customHeight="1" spans="1:19">
      <c r="A18" s="11">
        <v>15</v>
      </c>
      <c r="B18" s="34" t="s">
        <v>497</v>
      </c>
      <c r="C18" s="24" t="str">
        <f t="shared" si="0"/>
        <v>女</v>
      </c>
      <c r="D18" s="24" t="s">
        <v>19</v>
      </c>
      <c r="E18" s="13">
        <f ca="1" t="shared" si="1"/>
        <v>40</v>
      </c>
      <c r="F18" s="23" t="s">
        <v>20</v>
      </c>
      <c r="G18" s="15" t="str">
        <f t="shared" si="2"/>
        <v>41072819******3025</v>
      </c>
      <c r="H18" s="16" t="s">
        <v>498</v>
      </c>
      <c r="I18" s="17"/>
      <c r="J18" s="18" t="s">
        <v>22</v>
      </c>
      <c r="K18" s="18" t="s">
        <v>163</v>
      </c>
      <c r="L18" s="19" t="s">
        <v>442</v>
      </c>
      <c r="M18" s="26" t="s">
        <v>25</v>
      </c>
      <c r="N18" s="35" t="s">
        <v>499</v>
      </c>
      <c r="O18" s="22" t="str">
        <f t="shared" si="3"/>
        <v>151*****248</v>
      </c>
      <c r="P18" s="18">
        <v>1600</v>
      </c>
      <c r="R18" s="36" t="s">
        <v>500</v>
      </c>
      <c r="S18" s="31">
        <v>15137337248</v>
      </c>
    </row>
    <row r="19" s="1" customFormat="1" ht="28" customHeight="1" spans="1:19">
      <c r="A19" s="11">
        <v>16</v>
      </c>
      <c r="B19" s="34" t="s">
        <v>501</v>
      </c>
      <c r="C19" s="24" t="str">
        <f t="shared" si="0"/>
        <v>女</v>
      </c>
      <c r="D19" s="24" t="s">
        <v>19</v>
      </c>
      <c r="E19" s="13">
        <f ca="1" t="shared" si="1"/>
        <v>54</v>
      </c>
      <c r="F19" s="23" t="s">
        <v>20</v>
      </c>
      <c r="G19" s="15" t="str">
        <f t="shared" si="2"/>
        <v>41072419******2526</v>
      </c>
      <c r="H19" s="16" t="s">
        <v>502</v>
      </c>
      <c r="I19" s="17"/>
      <c r="J19" s="18" t="s">
        <v>22</v>
      </c>
      <c r="K19" s="18" t="s">
        <v>163</v>
      </c>
      <c r="L19" s="19" t="s">
        <v>442</v>
      </c>
      <c r="M19" s="26" t="s">
        <v>25</v>
      </c>
      <c r="N19" s="35" t="s">
        <v>503</v>
      </c>
      <c r="O19" s="22" t="str">
        <f t="shared" si="3"/>
        <v>152*****838</v>
      </c>
      <c r="P19" s="18">
        <v>1600</v>
      </c>
      <c r="R19" s="36" t="s">
        <v>504</v>
      </c>
      <c r="S19" s="31">
        <v>15237319838</v>
      </c>
    </row>
    <row r="20" s="1" customFormat="1" ht="28" customHeight="1" spans="1:19">
      <c r="A20" s="11">
        <v>17</v>
      </c>
      <c r="B20" s="34" t="s">
        <v>505</v>
      </c>
      <c r="C20" s="24" t="str">
        <f t="shared" si="0"/>
        <v>女</v>
      </c>
      <c r="D20" s="24" t="s">
        <v>19</v>
      </c>
      <c r="E20" s="13">
        <f ca="1" t="shared" si="1"/>
        <v>47</v>
      </c>
      <c r="F20" s="23" t="s">
        <v>20</v>
      </c>
      <c r="G20" s="15" t="str">
        <f t="shared" si="2"/>
        <v>41072819******6565</v>
      </c>
      <c r="H20" s="16" t="s">
        <v>506</v>
      </c>
      <c r="I20" s="17"/>
      <c r="J20" s="18" t="s">
        <v>22</v>
      </c>
      <c r="K20" s="18" t="s">
        <v>163</v>
      </c>
      <c r="L20" s="19" t="s">
        <v>442</v>
      </c>
      <c r="M20" s="26" t="s">
        <v>25</v>
      </c>
      <c r="N20" s="35" t="s">
        <v>507</v>
      </c>
      <c r="O20" s="22" t="str">
        <f t="shared" si="3"/>
        <v>135*****752</v>
      </c>
      <c r="P20" s="18">
        <v>1600</v>
      </c>
      <c r="R20" s="36" t="s">
        <v>508</v>
      </c>
      <c r="S20" s="31">
        <v>13525005752</v>
      </c>
    </row>
    <row r="21" s="1" customFormat="1" ht="28" customHeight="1" spans="1:19">
      <c r="A21" s="11">
        <v>18</v>
      </c>
      <c r="B21" s="34" t="s">
        <v>509</v>
      </c>
      <c r="C21" s="24" t="str">
        <f t="shared" si="0"/>
        <v>女</v>
      </c>
      <c r="D21" s="24" t="s">
        <v>19</v>
      </c>
      <c r="E21" s="13">
        <f ca="1" t="shared" si="1"/>
        <v>37</v>
      </c>
      <c r="F21" s="12" t="s">
        <v>214</v>
      </c>
      <c r="G21" s="15" t="str">
        <f t="shared" si="2"/>
        <v>41072519******6642</v>
      </c>
      <c r="H21" s="16" t="s">
        <v>510</v>
      </c>
      <c r="I21" s="17"/>
      <c r="J21" s="18" t="s">
        <v>22</v>
      </c>
      <c r="K21" s="18" t="s">
        <v>163</v>
      </c>
      <c r="L21" s="19" t="s">
        <v>442</v>
      </c>
      <c r="M21" s="26" t="s">
        <v>25</v>
      </c>
      <c r="N21" s="35" t="s">
        <v>511</v>
      </c>
      <c r="O21" s="22" t="str">
        <f t="shared" si="3"/>
        <v>130*****841</v>
      </c>
      <c r="P21" s="18">
        <v>1600</v>
      </c>
      <c r="R21" s="36" t="s">
        <v>512</v>
      </c>
      <c r="S21" s="31">
        <v>13069388841</v>
      </c>
    </row>
    <row r="22" s="1" customFormat="1" ht="28" customHeight="1" spans="1:19">
      <c r="A22" s="11">
        <v>19</v>
      </c>
      <c r="B22" s="34" t="s">
        <v>513</v>
      </c>
      <c r="C22" s="24" t="str">
        <f t="shared" si="0"/>
        <v>女</v>
      </c>
      <c r="D22" s="24" t="s">
        <v>19</v>
      </c>
      <c r="E22" s="13">
        <f ca="1" t="shared" si="1"/>
        <v>44</v>
      </c>
      <c r="F22" s="23" t="s">
        <v>113</v>
      </c>
      <c r="G22" s="15" t="str">
        <f t="shared" si="2"/>
        <v>41072519******2028</v>
      </c>
      <c r="H22" s="16" t="s">
        <v>514</v>
      </c>
      <c r="I22" s="17"/>
      <c r="J22" s="18" t="s">
        <v>22</v>
      </c>
      <c r="K22" s="18" t="s">
        <v>163</v>
      </c>
      <c r="L22" s="19" t="s">
        <v>442</v>
      </c>
      <c r="M22" s="26" t="s">
        <v>25</v>
      </c>
      <c r="N22" s="35" t="s">
        <v>515</v>
      </c>
      <c r="O22" s="22" t="str">
        <f t="shared" si="3"/>
        <v>180*****058</v>
      </c>
      <c r="P22" s="18">
        <v>1600</v>
      </c>
      <c r="R22" s="36" t="s">
        <v>516</v>
      </c>
      <c r="S22" s="31">
        <v>18003732058</v>
      </c>
    </row>
    <row r="23" s="1" customFormat="1" ht="28" customHeight="1" spans="1:19">
      <c r="A23" s="11">
        <v>20</v>
      </c>
      <c r="B23" s="34" t="s">
        <v>517</v>
      </c>
      <c r="C23" s="24" t="str">
        <f t="shared" si="0"/>
        <v>女</v>
      </c>
      <c r="D23" s="24" t="s">
        <v>19</v>
      </c>
      <c r="E23" s="13">
        <f ca="1" t="shared" si="1"/>
        <v>39</v>
      </c>
      <c r="F23" s="23" t="s">
        <v>113</v>
      </c>
      <c r="G23" s="15" t="str">
        <f t="shared" si="2"/>
        <v>41072519******2022</v>
      </c>
      <c r="H23" s="16" t="s">
        <v>518</v>
      </c>
      <c r="I23" s="17"/>
      <c r="J23" s="18" t="s">
        <v>22</v>
      </c>
      <c r="K23" s="18" t="s">
        <v>163</v>
      </c>
      <c r="L23" s="19" t="s">
        <v>442</v>
      </c>
      <c r="M23" s="26" t="s">
        <v>25</v>
      </c>
      <c r="N23" s="35" t="s">
        <v>519</v>
      </c>
      <c r="O23" s="22" t="str">
        <f t="shared" si="3"/>
        <v>176*****970</v>
      </c>
      <c r="P23" s="18">
        <v>1600</v>
      </c>
      <c r="R23" s="36" t="s">
        <v>520</v>
      </c>
      <c r="S23" s="31">
        <v>17630208970</v>
      </c>
    </row>
    <row r="24" s="1" customFormat="1" ht="28" customHeight="1" spans="1:19">
      <c r="A24" s="11">
        <v>21</v>
      </c>
      <c r="B24" s="34" t="s">
        <v>521</v>
      </c>
      <c r="C24" s="24" t="str">
        <f t="shared" si="0"/>
        <v>女</v>
      </c>
      <c r="D24" s="24" t="s">
        <v>19</v>
      </c>
      <c r="E24" s="13">
        <f ca="1" t="shared" si="1"/>
        <v>50</v>
      </c>
      <c r="F24" s="23" t="s">
        <v>20</v>
      </c>
      <c r="G24" s="15" t="str">
        <f t="shared" si="2"/>
        <v>41072519******3246</v>
      </c>
      <c r="H24" s="16" t="s">
        <v>522</v>
      </c>
      <c r="I24" s="17"/>
      <c r="J24" s="18" t="s">
        <v>22</v>
      </c>
      <c r="K24" s="18" t="s">
        <v>163</v>
      </c>
      <c r="L24" s="19" t="s">
        <v>442</v>
      </c>
      <c r="M24" s="26" t="s">
        <v>25</v>
      </c>
      <c r="N24" s="35" t="s">
        <v>523</v>
      </c>
      <c r="O24" s="22" t="str">
        <f t="shared" si="3"/>
        <v>155*****740</v>
      </c>
      <c r="P24" s="18">
        <v>1600</v>
      </c>
      <c r="R24" s="36" t="s">
        <v>524</v>
      </c>
      <c r="S24" s="31">
        <v>15516602740</v>
      </c>
    </row>
    <row r="25" s="1" customFormat="1" ht="28" customHeight="1" spans="1:19">
      <c r="A25" s="11">
        <v>22</v>
      </c>
      <c r="B25" s="34" t="s">
        <v>208</v>
      </c>
      <c r="C25" s="24" t="str">
        <f t="shared" si="0"/>
        <v>女</v>
      </c>
      <c r="D25" s="24" t="s">
        <v>19</v>
      </c>
      <c r="E25" s="13">
        <f ca="1" t="shared" si="1"/>
        <v>47</v>
      </c>
      <c r="F25" s="12" t="s">
        <v>214</v>
      </c>
      <c r="G25" s="15" t="str">
        <f t="shared" si="2"/>
        <v>41072519******2443</v>
      </c>
      <c r="H25" s="16" t="s">
        <v>525</v>
      </c>
      <c r="I25" s="17"/>
      <c r="J25" s="18" t="s">
        <v>22</v>
      </c>
      <c r="K25" s="18" t="s">
        <v>163</v>
      </c>
      <c r="L25" s="19" t="s">
        <v>442</v>
      </c>
      <c r="M25" s="26" t="s">
        <v>25</v>
      </c>
      <c r="N25" s="35" t="s">
        <v>526</v>
      </c>
      <c r="O25" s="22" t="str">
        <f t="shared" si="3"/>
        <v>159*****567</v>
      </c>
      <c r="P25" s="18">
        <v>1600</v>
      </c>
      <c r="R25" s="36" t="s">
        <v>527</v>
      </c>
      <c r="S25" s="31">
        <v>15937305567</v>
      </c>
    </row>
    <row r="26" s="1" customFormat="1" ht="28" customHeight="1" spans="1:19">
      <c r="A26" s="11">
        <v>23</v>
      </c>
      <c r="B26" s="34" t="s">
        <v>528</v>
      </c>
      <c r="C26" s="24" t="str">
        <f t="shared" si="0"/>
        <v>女</v>
      </c>
      <c r="D26" s="24" t="s">
        <v>19</v>
      </c>
      <c r="E26" s="13">
        <f ca="1" t="shared" si="1"/>
        <v>33</v>
      </c>
      <c r="F26" s="23" t="s">
        <v>113</v>
      </c>
      <c r="G26" s="15" t="str">
        <f t="shared" si="2"/>
        <v>41072519******9900</v>
      </c>
      <c r="H26" s="16" t="s">
        <v>529</v>
      </c>
      <c r="I26" s="17"/>
      <c r="J26" s="18" t="s">
        <v>22</v>
      </c>
      <c r="K26" s="18" t="s">
        <v>163</v>
      </c>
      <c r="L26" s="19" t="s">
        <v>442</v>
      </c>
      <c r="M26" s="26" t="s">
        <v>25</v>
      </c>
      <c r="N26" s="35" t="s">
        <v>530</v>
      </c>
      <c r="O26" s="22" t="str">
        <f t="shared" si="3"/>
        <v>158*****628</v>
      </c>
      <c r="P26" s="18">
        <v>1600</v>
      </c>
      <c r="R26" s="36" t="s">
        <v>531</v>
      </c>
      <c r="S26" s="31">
        <v>15836161628</v>
      </c>
    </row>
    <row r="27" s="1" customFormat="1" ht="28" customHeight="1" spans="1:19">
      <c r="A27" s="11">
        <v>24</v>
      </c>
      <c r="B27" s="34" t="s">
        <v>532</v>
      </c>
      <c r="C27" s="24" t="str">
        <f t="shared" si="0"/>
        <v>女</v>
      </c>
      <c r="D27" s="24" t="s">
        <v>19</v>
      </c>
      <c r="E27" s="13">
        <f ca="1" t="shared" si="1"/>
        <v>49</v>
      </c>
      <c r="F27" s="12" t="s">
        <v>20</v>
      </c>
      <c r="G27" s="15" t="str">
        <f t="shared" si="2"/>
        <v>41072819******0025</v>
      </c>
      <c r="H27" s="16" t="s">
        <v>533</v>
      </c>
      <c r="I27" s="17"/>
      <c r="J27" s="18" t="s">
        <v>22</v>
      </c>
      <c r="K27" s="18" t="s">
        <v>163</v>
      </c>
      <c r="L27" s="19" t="s">
        <v>442</v>
      </c>
      <c r="M27" s="26" t="s">
        <v>25</v>
      </c>
      <c r="N27" s="35" t="s">
        <v>534</v>
      </c>
      <c r="O27" s="22" t="str">
        <f t="shared" si="3"/>
        <v>155*****565</v>
      </c>
      <c r="P27" s="18">
        <v>1600</v>
      </c>
      <c r="R27" s="36" t="s">
        <v>535</v>
      </c>
      <c r="S27" s="31">
        <v>15560197565</v>
      </c>
    </row>
    <row r="28" s="1" customFormat="1" ht="28" customHeight="1" spans="1:19">
      <c r="A28" s="11">
        <v>25</v>
      </c>
      <c r="B28" s="34" t="s">
        <v>536</v>
      </c>
      <c r="C28" s="24" t="str">
        <f t="shared" si="0"/>
        <v>女</v>
      </c>
      <c r="D28" s="24" t="s">
        <v>19</v>
      </c>
      <c r="E28" s="13">
        <f ca="1" t="shared" si="1"/>
        <v>56</v>
      </c>
      <c r="F28" s="12" t="s">
        <v>113</v>
      </c>
      <c r="G28" s="15" t="str">
        <f t="shared" si="2"/>
        <v>41072719******5029</v>
      </c>
      <c r="H28" s="16" t="s">
        <v>537</v>
      </c>
      <c r="I28" s="17"/>
      <c r="J28" s="18" t="s">
        <v>22</v>
      </c>
      <c r="K28" s="18" t="s">
        <v>163</v>
      </c>
      <c r="L28" s="19" t="s">
        <v>442</v>
      </c>
      <c r="M28" s="26" t="s">
        <v>25</v>
      </c>
      <c r="N28" s="35" t="s">
        <v>538</v>
      </c>
      <c r="O28" s="22" t="str">
        <f t="shared" si="3"/>
        <v>152*****139</v>
      </c>
      <c r="P28" s="18">
        <v>1600</v>
      </c>
      <c r="R28" s="36" t="s">
        <v>539</v>
      </c>
      <c r="S28" s="31">
        <v>15237376139</v>
      </c>
    </row>
    <row r="29" s="1" customFormat="1" ht="28" customHeight="1" spans="1:19">
      <c r="A29" s="11">
        <v>26</v>
      </c>
      <c r="B29" s="34" t="s">
        <v>540</v>
      </c>
      <c r="C29" s="24" t="str">
        <f t="shared" si="0"/>
        <v>女</v>
      </c>
      <c r="D29" s="24" t="s">
        <v>19</v>
      </c>
      <c r="E29" s="13">
        <f ca="1" t="shared" si="1"/>
        <v>40</v>
      </c>
      <c r="F29" s="12" t="s">
        <v>20</v>
      </c>
      <c r="G29" s="15" t="str">
        <f t="shared" si="2"/>
        <v>41072719******7347</v>
      </c>
      <c r="H29" s="16" t="s">
        <v>541</v>
      </c>
      <c r="I29" s="17"/>
      <c r="J29" s="18" t="s">
        <v>22</v>
      </c>
      <c r="K29" s="18" t="s">
        <v>163</v>
      </c>
      <c r="L29" s="19" t="s">
        <v>442</v>
      </c>
      <c r="M29" s="26" t="s">
        <v>25</v>
      </c>
      <c r="N29" s="35" t="s">
        <v>542</v>
      </c>
      <c r="O29" s="22" t="str">
        <f t="shared" si="3"/>
        <v>188*****919</v>
      </c>
      <c r="P29" s="18">
        <v>1600</v>
      </c>
      <c r="R29" s="36" t="s">
        <v>543</v>
      </c>
      <c r="S29" s="31">
        <v>18837349919</v>
      </c>
    </row>
    <row r="30" s="1" customFormat="1" ht="28" customHeight="1" spans="1:19">
      <c r="A30" s="11">
        <v>27</v>
      </c>
      <c r="B30" s="34" t="s">
        <v>544</v>
      </c>
      <c r="C30" s="24" t="str">
        <f t="shared" si="0"/>
        <v>女</v>
      </c>
      <c r="D30" s="24" t="s">
        <v>19</v>
      </c>
      <c r="E30" s="13">
        <f ca="1" t="shared" si="1"/>
        <v>54</v>
      </c>
      <c r="F30" s="12" t="s">
        <v>113</v>
      </c>
      <c r="G30" s="15" t="str">
        <f t="shared" si="2"/>
        <v>41078219******9541</v>
      </c>
      <c r="H30" s="16" t="s">
        <v>545</v>
      </c>
      <c r="I30" s="17"/>
      <c r="J30" s="18" t="s">
        <v>22</v>
      </c>
      <c r="K30" s="18" t="s">
        <v>163</v>
      </c>
      <c r="L30" s="19" t="s">
        <v>442</v>
      </c>
      <c r="M30" s="26" t="s">
        <v>25</v>
      </c>
      <c r="N30" s="35" t="s">
        <v>546</v>
      </c>
      <c r="O30" s="22" t="str">
        <f t="shared" si="3"/>
        <v>176*****556</v>
      </c>
      <c r="P30" s="18">
        <v>1600</v>
      </c>
      <c r="R30" s="36" t="s">
        <v>547</v>
      </c>
      <c r="S30" s="31">
        <v>17656162556</v>
      </c>
    </row>
    <row r="31" s="1" customFormat="1" ht="28" customHeight="1" spans="1:19">
      <c r="A31" s="11">
        <v>28</v>
      </c>
      <c r="B31" s="34" t="s">
        <v>548</v>
      </c>
      <c r="C31" s="24" t="str">
        <f t="shared" si="0"/>
        <v>女</v>
      </c>
      <c r="D31" s="24" t="s">
        <v>19</v>
      </c>
      <c r="E31" s="13">
        <f ca="1" t="shared" si="1"/>
        <v>50</v>
      </c>
      <c r="F31" s="12" t="s">
        <v>113</v>
      </c>
      <c r="G31" s="15" t="str">
        <f t="shared" si="2"/>
        <v>41072719******204X</v>
      </c>
      <c r="H31" s="16" t="s">
        <v>549</v>
      </c>
      <c r="I31" s="17"/>
      <c r="J31" s="18" t="s">
        <v>22</v>
      </c>
      <c r="K31" s="18" t="s">
        <v>163</v>
      </c>
      <c r="L31" s="19" t="s">
        <v>442</v>
      </c>
      <c r="M31" s="26" t="s">
        <v>25</v>
      </c>
      <c r="N31" s="35" t="s">
        <v>550</v>
      </c>
      <c r="O31" s="22" t="str">
        <f t="shared" si="3"/>
        <v>155*****686</v>
      </c>
      <c r="P31" s="18">
        <v>1600</v>
      </c>
      <c r="R31" s="36" t="s">
        <v>551</v>
      </c>
      <c r="S31" s="31">
        <v>15516437686</v>
      </c>
    </row>
    <row r="32" s="1" customFormat="1" ht="28" customHeight="1" spans="1:19">
      <c r="A32" s="11">
        <v>29</v>
      </c>
      <c r="B32" s="34" t="s">
        <v>552</v>
      </c>
      <c r="C32" s="24" t="str">
        <f t="shared" si="0"/>
        <v>女</v>
      </c>
      <c r="D32" s="24" t="s">
        <v>19</v>
      </c>
      <c r="E32" s="13">
        <f ca="1" t="shared" si="1"/>
        <v>46</v>
      </c>
      <c r="F32" s="12" t="s">
        <v>20</v>
      </c>
      <c r="G32" s="15" t="str">
        <f t="shared" si="2"/>
        <v>41072119******3525</v>
      </c>
      <c r="H32" s="16" t="s">
        <v>553</v>
      </c>
      <c r="I32" s="17"/>
      <c r="J32" s="18" t="s">
        <v>22</v>
      </c>
      <c r="K32" s="18" t="s">
        <v>163</v>
      </c>
      <c r="L32" s="19" t="s">
        <v>442</v>
      </c>
      <c r="M32" s="26" t="s">
        <v>25</v>
      </c>
      <c r="N32" s="35" t="s">
        <v>554</v>
      </c>
      <c r="O32" s="22" t="str">
        <f t="shared" si="3"/>
        <v>134*****197</v>
      </c>
      <c r="P32" s="18">
        <v>1600</v>
      </c>
      <c r="R32" s="36" t="s">
        <v>555</v>
      </c>
      <c r="S32" s="31">
        <v>13403732197</v>
      </c>
    </row>
    <row r="33" s="1" customFormat="1" ht="28" customHeight="1" spans="1:19">
      <c r="A33" s="11">
        <v>30</v>
      </c>
      <c r="B33" s="34" t="s">
        <v>556</v>
      </c>
      <c r="C33" s="24" t="str">
        <f t="shared" si="0"/>
        <v>女</v>
      </c>
      <c r="D33" s="24" t="s">
        <v>19</v>
      </c>
      <c r="E33" s="13">
        <f ca="1" t="shared" si="1"/>
        <v>53</v>
      </c>
      <c r="F33" s="12" t="s">
        <v>20</v>
      </c>
      <c r="G33" s="15" t="str">
        <f t="shared" si="2"/>
        <v>41072719******6703</v>
      </c>
      <c r="H33" s="16" t="s">
        <v>557</v>
      </c>
      <c r="I33" s="17"/>
      <c r="J33" s="18" t="s">
        <v>22</v>
      </c>
      <c r="K33" s="18" t="s">
        <v>163</v>
      </c>
      <c r="L33" s="19" t="s">
        <v>442</v>
      </c>
      <c r="M33" s="26" t="s">
        <v>25</v>
      </c>
      <c r="N33" s="35" t="s">
        <v>558</v>
      </c>
      <c r="O33" s="22" t="str">
        <f t="shared" si="3"/>
        <v>182*****252</v>
      </c>
      <c r="P33" s="18">
        <v>1600</v>
      </c>
      <c r="R33" s="36" t="s">
        <v>559</v>
      </c>
      <c r="S33" s="31">
        <v>18240686252</v>
      </c>
    </row>
    <row r="34" s="1" customFormat="1" ht="28" customHeight="1" spans="1:19">
      <c r="A34" s="11">
        <v>31</v>
      </c>
      <c r="B34" s="34" t="s">
        <v>560</v>
      </c>
      <c r="C34" s="24" t="str">
        <f t="shared" si="0"/>
        <v>女</v>
      </c>
      <c r="D34" s="24" t="s">
        <v>19</v>
      </c>
      <c r="E34" s="13">
        <f ca="1" t="shared" si="1"/>
        <v>39</v>
      </c>
      <c r="F34" s="12" t="s">
        <v>214</v>
      </c>
      <c r="G34" s="15" t="str">
        <f t="shared" si="2"/>
        <v>41072119******2024</v>
      </c>
      <c r="H34" s="16" t="s">
        <v>561</v>
      </c>
      <c r="I34" s="17"/>
      <c r="J34" s="18" t="s">
        <v>22</v>
      </c>
      <c r="K34" s="18" t="s">
        <v>163</v>
      </c>
      <c r="L34" s="19" t="s">
        <v>442</v>
      </c>
      <c r="M34" s="26" t="s">
        <v>25</v>
      </c>
      <c r="N34" s="35" t="s">
        <v>562</v>
      </c>
      <c r="O34" s="22" t="str">
        <f t="shared" si="3"/>
        <v>130*****015</v>
      </c>
      <c r="P34" s="18">
        <v>1600</v>
      </c>
      <c r="R34" s="36" t="s">
        <v>563</v>
      </c>
      <c r="S34" s="31">
        <v>13027665015</v>
      </c>
    </row>
    <row r="35" s="1" customFormat="1" ht="28" customHeight="1" spans="1:19">
      <c r="A35" s="11">
        <v>32</v>
      </c>
      <c r="B35" s="34" t="s">
        <v>564</v>
      </c>
      <c r="C35" s="24" t="str">
        <f t="shared" si="0"/>
        <v>女</v>
      </c>
      <c r="D35" s="24" t="s">
        <v>19</v>
      </c>
      <c r="E35" s="13">
        <f ca="1" t="shared" si="1"/>
        <v>54</v>
      </c>
      <c r="F35" s="12" t="s">
        <v>20</v>
      </c>
      <c r="G35" s="15" t="str">
        <f t="shared" si="2"/>
        <v>41072619******624X</v>
      </c>
      <c r="H35" s="16" t="s">
        <v>565</v>
      </c>
      <c r="I35" s="17"/>
      <c r="J35" s="18" t="s">
        <v>22</v>
      </c>
      <c r="K35" s="18" t="s">
        <v>163</v>
      </c>
      <c r="L35" s="19" t="s">
        <v>442</v>
      </c>
      <c r="M35" s="26" t="s">
        <v>25</v>
      </c>
      <c r="N35" s="35" t="s">
        <v>566</v>
      </c>
      <c r="O35" s="22" t="str">
        <f t="shared" si="3"/>
        <v>159*****532</v>
      </c>
      <c r="P35" s="18">
        <v>1600</v>
      </c>
      <c r="R35" s="36" t="s">
        <v>567</v>
      </c>
      <c r="S35" s="31">
        <v>15903031532</v>
      </c>
    </row>
  </sheetData>
  <sheetProtection sheet="1" objects="1"/>
  <autoFilter xmlns:etc="http://www.wps.cn/officeDocument/2017/etCustomData" ref="A1:M35" etc:filterBottomFollowUsedRange="0">
    <extLst/>
  </autoFilter>
  <mergeCells count="2">
    <mergeCell ref="A1:P1"/>
    <mergeCell ref="A2:P2"/>
  </mergeCells>
  <conditionalFormatting sqref="B3 B36:B1048576">
    <cfRule type="duplicateValues" dxfId="0" priority="1"/>
  </conditionalFormatting>
  <dataValidations count="1">
    <dataValidation type="list" allowBlank="1" showInputMessage="1" showErrorMessage="1" sqref="F35 F5:F8 F10:F13 F15:F20 F22:F24 F26:F33">
      <formula1>"博士,研究生,大学本科,大学专科和专科学校,中等专业学校,技校,高级技校,技师学院,高中,职高,初中,小学"</formula1>
    </dataValidation>
  </dataValidations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zoomScaleSheetLayoutView="60" topLeftCell="A15" workbookViewId="0">
      <selection activeCell="R1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568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34" t="s">
        <v>569</v>
      </c>
      <c r="C4" s="24" t="str">
        <f t="shared" ref="C4:C23" si="0">IF(OR(LEN(G4)=15,LEN(G4)=18),IF(MOD(MID(G4,15,3)*1,2),"男","女"),#N/A)</f>
        <v>女</v>
      </c>
      <c r="D4" s="24" t="s">
        <v>19</v>
      </c>
      <c r="E4" s="13">
        <f ca="1" t="shared" ref="E4:E23" si="1">_xlfn.IFS(LEN(R4)=15,DATEDIF(TEXT("19"&amp;MID(R4,7,6),"0-00-00"),TODAY(),"y"),LEN(R4)=18,DATEDIF(TEXT(MID(R4,7,8),"0-00-00"),TODAY(),"y"),TRUE,"身份证错误")</f>
        <v>35</v>
      </c>
      <c r="F4" s="14" t="s">
        <v>20</v>
      </c>
      <c r="G4" s="15" t="str">
        <f t="shared" ref="G4:G23" si="2">REPLACE(R4,9,6,"******")</f>
        <v>41072719******1240</v>
      </c>
      <c r="H4" s="16" t="s">
        <v>570</v>
      </c>
      <c r="I4" s="17"/>
      <c r="J4" s="18" t="s">
        <v>22</v>
      </c>
      <c r="K4" s="18" t="s">
        <v>163</v>
      </c>
      <c r="L4" s="19" t="s">
        <v>571</v>
      </c>
      <c r="M4" s="26" t="s">
        <v>25</v>
      </c>
      <c r="N4" s="32" t="s">
        <v>572</v>
      </c>
      <c r="O4" s="22" t="str">
        <f t="shared" ref="O4:O23" si="3">REPLACE(S4,4,5,"*****")</f>
        <v>187*****919</v>
      </c>
      <c r="P4" s="18">
        <v>1600</v>
      </c>
      <c r="R4" s="33" t="s">
        <v>573</v>
      </c>
      <c r="S4" s="31">
        <v>18738350919</v>
      </c>
    </row>
    <row r="5" s="1" customFormat="1" ht="28" customHeight="1" spans="1:19">
      <c r="A5" s="11">
        <v>2</v>
      </c>
      <c r="B5" s="34" t="s">
        <v>574</v>
      </c>
      <c r="C5" s="24" t="str">
        <f t="shared" si="0"/>
        <v>女</v>
      </c>
      <c r="D5" s="24" t="s">
        <v>19</v>
      </c>
      <c r="E5" s="13">
        <f ca="1" t="shared" si="1"/>
        <v>48</v>
      </c>
      <c r="F5" s="14" t="s">
        <v>20</v>
      </c>
      <c r="G5" s="15" t="str">
        <f t="shared" si="2"/>
        <v>41072119******352X</v>
      </c>
      <c r="H5" s="16" t="s">
        <v>575</v>
      </c>
      <c r="I5" s="17"/>
      <c r="J5" s="18" t="s">
        <v>22</v>
      </c>
      <c r="K5" s="18" t="s">
        <v>163</v>
      </c>
      <c r="L5" s="19" t="s">
        <v>571</v>
      </c>
      <c r="M5" s="26" t="s">
        <v>25</v>
      </c>
      <c r="N5" s="32" t="s">
        <v>576</v>
      </c>
      <c r="O5" s="22" t="str">
        <f t="shared" si="3"/>
        <v>187*****689</v>
      </c>
      <c r="P5" s="18">
        <v>1600</v>
      </c>
      <c r="R5" s="33" t="s">
        <v>577</v>
      </c>
      <c r="S5" s="31">
        <v>18790605689</v>
      </c>
    </row>
    <row r="6" s="1" customFormat="1" ht="28" customHeight="1" spans="1:19">
      <c r="A6" s="11">
        <v>3</v>
      </c>
      <c r="B6" s="34" t="s">
        <v>578</v>
      </c>
      <c r="C6" s="24" t="str">
        <f t="shared" si="0"/>
        <v>女</v>
      </c>
      <c r="D6" s="24" t="s">
        <v>19</v>
      </c>
      <c r="E6" s="13">
        <f ca="1" t="shared" si="1"/>
        <v>50</v>
      </c>
      <c r="F6" s="14" t="s">
        <v>20</v>
      </c>
      <c r="G6" s="15" t="str">
        <f t="shared" si="2"/>
        <v>41071119******2024</v>
      </c>
      <c r="H6" s="16" t="s">
        <v>579</v>
      </c>
      <c r="I6" s="17"/>
      <c r="J6" s="18" t="s">
        <v>22</v>
      </c>
      <c r="K6" s="18" t="s">
        <v>163</v>
      </c>
      <c r="L6" s="19" t="s">
        <v>571</v>
      </c>
      <c r="M6" s="26" t="s">
        <v>25</v>
      </c>
      <c r="N6" s="32" t="s">
        <v>580</v>
      </c>
      <c r="O6" s="22" t="str">
        <f t="shared" si="3"/>
        <v>183*****028</v>
      </c>
      <c r="P6" s="18">
        <v>1600</v>
      </c>
      <c r="R6" s="33" t="s">
        <v>581</v>
      </c>
      <c r="S6" s="31">
        <v>18303663028</v>
      </c>
    </row>
    <row r="7" s="1" customFormat="1" ht="28" customHeight="1" spans="1:19">
      <c r="A7" s="11">
        <v>4</v>
      </c>
      <c r="B7" s="34" t="s">
        <v>582</v>
      </c>
      <c r="C7" s="24" t="str">
        <f t="shared" si="0"/>
        <v>女</v>
      </c>
      <c r="D7" s="24" t="s">
        <v>19</v>
      </c>
      <c r="E7" s="13">
        <f ca="1" t="shared" si="1"/>
        <v>41</v>
      </c>
      <c r="F7" s="14" t="s">
        <v>113</v>
      </c>
      <c r="G7" s="15" t="str">
        <f t="shared" si="2"/>
        <v>41272619******0924</v>
      </c>
      <c r="H7" s="16" t="s">
        <v>583</v>
      </c>
      <c r="I7" s="17"/>
      <c r="J7" s="18" t="s">
        <v>22</v>
      </c>
      <c r="K7" s="18" t="s">
        <v>163</v>
      </c>
      <c r="L7" s="19" t="s">
        <v>571</v>
      </c>
      <c r="M7" s="26" t="s">
        <v>25</v>
      </c>
      <c r="N7" s="32" t="s">
        <v>584</v>
      </c>
      <c r="O7" s="22" t="str">
        <f t="shared" si="3"/>
        <v>182*****708</v>
      </c>
      <c r="P7" s="18">
        <v>1600</v>
      </c>
      <c r="R7" s="33" t="s">
        <v>585</v>
      </c>
      <c r="S7" s="31">
        <v>18236132708</v>
      </c>
    </row>
    <row r="8" s="1" customFormat="1" ht="28" customHeight="1" spans="1:19">
      <c r="A8" s="11">
        <v>5</v>
      </c>
      <c r="B8" s="34" t="s">
        <v>586</v>
      </c>
      <c r="C8" s="24" t="str">
        <f t="shared" si="0"/>
        <v>女</v>
      </c>
      <c r="D8" s="24" t="s">
        <v>19</v>
      </c>
      <c r="E8" s="13">
        <f ca="1" t="shared" si="1"/>
        <v>52</v>
      </c>
      <c r="F8" s="14" t="s">
        <v>203</v>
      </c>
      <c r="G8" s="15" t="str">
        <f t="shared" si="2"/>
        <v>41282219******2828</v>
      </c>
      <c r="H8" s="16" t="s">
        <v>587</v>
      </c>
      <c r="I8" s="17"/>
      <c r="J8" s="18" t="s">
        <v>22</v>
      </c>
      <c r="K8" s="18" t="s">
        <v>163</v>
      </c>
      <c r="L8" s="19" t="s">
        <v>571</v>
      </c>
      <c r="M8" s="26" t="s">
        <v>25</v>
      </c>
      <c r="N8" s="32" t="s">
        <v>588</v>
      </c>
      <c r="O8" s="22" t="str">
        <f t="shared" si="3"/>
        <v>187*****993</v>
      </c>
      <c r="P8" s="18">
        <v>1600</v>
      </c>
      <c r="R8" s="33" t="s">
        <v>589</v>
      </c>
      <c r="S8" s="31">
        <v>18738516993</v>
      </c>
    </row>
    <row r="9" s="1" customFormat="1" ht="28" customHeight="1" spans="1:19">
      <c r="A9" s="11">
        <v>6</v>
      </c>
      <c r="B9" s="34" t="s">
        <v>590</v>
      </c>
      <c r="C9" s="24" t="str">
        <f t="shared" si="0"/>
        <v>女</v>
      </c>
      <c r="D9" s="24" t="s">
        <v>19</v>
      </c>
      <c r="E9" s="13">
        <f ca="1" t="shared" si="1"/>
        <v>38</v>
      </c>
      <c r="F9" s="14" t="s">
        <v>20</v>
      </c>
      <c r="G9" s="15" t="str">
        <f t="shared" si="2"/>
        <v>41072119******152X</v>
      </c>
      <c r="H9" s="16" t="s">
        <v>591</v>
      </c>
      <c r="I9" s="17"/>
      <c r="J9" s="18" t="s">
        <v>22</v>
      </c>
      <c r="K9" s="18" t="s">
        <v>163</v>
      </c>
      <c r="L9" s="19" t="s">
        <v>571</v>
      </c>
      <c r="M9" s="26" t="s">
        <v>25</v>
      </c>
      <c r="N9" s="32" t="s">
        <v>592</v>
      </c>
      <c r="O9" s="22" t="str">
        <f t="shared" si="3"/>
        <v>152*****673</v>
      </c>
      <c r="P9" s="18">
        <v>1600</v>
      </c>
      <c r="R9" s="33" t="s">
        <v>593</v>
      </c>
      <c r="S9" s="31">
        <v>15236608673</v>
      </c>
    </row>
    <row r="10" s="1" customFormat="1" ht="28" customHeight="1" spans="1:19">
      <c r="A10" s="11">
        <v>7</v>
      </c>
      <c r="B10" s="34" t="s">
        <v>594</v>
      </c>
      <c r="C10" s="24" t="str">
        <f t="shared" si="0"/>
        <v>女</v>
      </c>
      <c r="D10" s="24" t="s">
        <v>19</v>
      </c>
      <c r="E10" s="13">
        <f ca="1" t="shared" si="1"/>
        <v>41</v>
      </c>
      <c r="F10" s="14" t="s">
        <v>20</v>
      </c>
      <c r="G10" s="15" t="str">
        <f t="shared" si="2"/>
        <v>41072519******2842</v>
      </c>
      <c r="H10" s="16" t="s">
        <v>595</v>
      </c>
      <c r="I10" s="17"/>
      <c r="J10" s="18" t="s">
        <v>22</v>
      </c>
      <c r="K10" s="18" t="s">
        <v>163</v>
      </c>
      <c r="L10" s="19" t="s">
        <v>571</v>
      </c>
      <c r="M10" s="26" t="s">
        <v>25</v>
      </c>
      <c r="N10" s="32" t="s">
        <v>596</v>
      </c>
      <c r="O10" s="22" t="str">
        <f t="shared" si="3"/>
        <v>137*****783</v>
      </c>
      <c r="P10" s="18">
        <v>1600</v>
      </c>
      <c r="R10" s="33" t="s">
        <v>597</v>
      </c>
      <c r="S10" s="31">
        <v>13782583783</v>
      </c>
    </row>
    <row r="11" s="1" customFormat="1" ht="28" customHeight="1" spans="1:19">
      <c r="A11" s="11">
        <v>8</v>
      </c>
      <c r="B11" s="34" t="s">
        <v>598</v>
      </c>
      <c r="C11" s="24" t="str">
        <f t="shared" si="0"/>
        <v>女</v>
      </c>
      <c r="D11" s="24" t="s">
        <v>19</v>
      </c>
      <c r="E11" s="13">
        <f ca="1" t="shared" si="1"/>
        <v>49</v>
      </c>
      <c r="F11" s="14" t="s">
        <v>20</v>
      </c>
      <c r="G11" s="15" t="str">
        <f t="shared" si="2"/>
        <v>41052619******2026</v>
      </c>
      <c r="H11" s="16" t="s">
        <v>599</v>
      </c>
      <c r="I11" s="17"/>
      <c r="J11" s="18" t="s">
        <v>22</v>
      </c>
      <c r="K11" s="18" t="s">
        <v>163</v>
      </c>
      <c r="L11" s="19" t="s">
        <v>571</v>
      </c>
      <c r="M11" s="26" t="s">
        <v>25</v>
      </c>
      <c r="N11" s="32" t="s">
        <v>600</v>
      </c>
      <c r="O11" s="22" t="str">
        <f t="shared" si="3"/>
        <v>157*****262</v>
      </c>
      <c r="P11" s="18">
        <v>1600</v>
      </c>
      <c r="R11" s="33" t="s">
        <v>601</v>
      </c>
      <c r="S11" s="31">
        <v>15736989262</v>
      </c>
    </row>
    <row r="12" s="1" customFormat="1" ht="28" customHeight="1" spans="1:19">
      <c r="A12" s="11">
        <v>9</v>
      </c>
      <c r="B12" s="34" t="s">
        <v>602</v>
      </c>
      <c r="C12" s="24" t="str">
        <f t="shared" si="0"/>
        <v>女</v>
      </c>
      <c r="D12" s="24" t="s">
        <v>19</v>
      </c>
      <c r="E12" s="13">
        <f ca="1" t="shared" si="1"/>
        <v>34</v>
      </c>
      <c r="F12" s="14" t="s">
        <v>20</v>
      </c>
      <c r="G12" s="15" t="str">
        <f t="shared" si="2"/>
        <v>41078219******9543</v>
      </c>
      <c r="H12" s="16" t="s">
        <v>603</v>
      </c>
      <c r="I12" s="17"/>
      <c r="J12" s="18" t="s">
        <v>22</v>
      </c>
      <c r="K12" s="18" t="s">
        <v>163</v>
      </c>
      <c r="L12" s="19" t="s">
        <v>571</v>
      </c>
      <c r="M12" s="26" t="s">
        <v>25</v>
      </c>
      <c r="N12" s="32" t="s">
        <v>604</v>
      </c>
      <c r="O12" s="22" t="str">
        <f t="shared" si="3"/>
        <v>186*****031</v>
      </c>
      <c r="P12" s="18">
        <v>1600</v>
      </c>
      <c r="R12" s="33" t="s">
        <v>605</v>
      </c>
      <c r="S12" s="31">
        <v>18637362031</v>
      </c>
    </row>
    <row r="13" s="1" customFormat="1" ht="28" customHeight="1" spans="1:19">
      <c r="A13" s="11">
        <v>10</v>
      </c>
      <c r="B13" s="34" t="s">
        <v>606</v>
      </c>
      <c r="C13" s="24" t="str">
        <f t="shared" si="0"/>
        <v>女</v>
      </c>
      <c r="D13" s="24" t="s">
        <v>19</v>
      </c>
      <c r="E13" s="13">
        <f ca="1" t="shared" si="1"/>
        <v>48</v>
      </c>
      <c r="F13" s="14" t="s">
        <v>20</v>
      </c>
      <c r="G13" s="15" t="str">
        <f t="shared" si="2"/>
        <v>41078219******3165</v>
      </c>
      <c r="H13" s="16" t="s">
        <v>607</v>
      </c>
      <c r="I13" s="17"/>
      <c r="J13" s="18" t="s">
        <v>22</v>
      </c>
      <c r="K13" s="18" t="s">
        <v>163</v>
      </c>
      <c r="L13" s="19" t="s">
        <v>571</v>
      </c>
      <c r="M13" s="26" t="s">
        <v>25</v>
      </c>
      <c r="N13" s="32" t="s">
        <v>608</v>
      </c>
      <c r="O13" s="22" t="str">
        <f t="shared" si="3"/>
        <v>159*****092</v>
      </c>
      <c r="P13" s="18">
        <v>1600</v>
      </c>
      <c r="R13" s="33" t="s">
        <v>609</v>
      </c>
      <c r="S13" s="31">
        <v>15903034092</v>
      </c>
    </row>
    <row r="14" s="1" customFormat="1" ht="28" customHeight="1" spans="1:19">
      <c r="A14" s="11">
        <v>11</v>
      </c>
      <c r="B14" s="34" t="s">
        <v>610</v>
      </c>
      <c r="C14" s="11" t="str">
        <f t="shared" si="0"/>
        <v>女</v>
      </c>
      <c r="D14" s="11" t="s">
        <v>19</v>
      </c>
      <c r="E14" s="13">
        <f ca="1" t="shared" si="1"/>
        <v>27</v>
      </c>
      <c r="F14" s="14" t="s">
        <v>20</v>
      </c>
      <c r="G14" s="15" t="str">
        <f t="shared" si="2"/>
        <v>41072519******2023</v>
      </c>
      <c r="H14" s="16" t="s">
        <v>611</v>
      </c>
      <c r="I14" s="17"/>
      <c r="J14" s="18" t="s">
        <v>22</v>
      </c>
      <c r="K14" s="18" t="s">
        <v>163</v>
      </c>
      <c r="L14" s="19" t="s">
        <v>571</v>
      </c>
      <c r="M14" s="20" t="s">
        <v>25</v>
      </c>
      <c r="N14" s="32" t="s">
        <v>612</v>
      </c>
      <c r="O14" s="22" t="str">
        <f t="shared" si="3"/>
        <v>159*****100</v>
      </c>
      <c r="P14" s="18">
        <v>1600</v>
      </c>
      <c r="R14" s="33" t="s">
        <v>613</v>
      </c>
      <c r="S14" s="31">
        <v>15903081100</v>
      </c>
    </row>
    <row r="15" s="1" customFormat="1" ht="28" customHeight="1" spans="1:19">
      <c r="A15" s="11">
        <v>12</v>
      </c>
      <c r="B15" s="34" t="s">
        <v>614</v>
      </c>
      <c r="C15" s="11" t="str">
        <f t="shared" si="0"/>
        <v>女</v>
      </c>
      <c r="D15" s="11" t="s">
        <v>19</v>
      </c>
      <c r="E15" s="13">
        <f ca="1" t="shared" si="1"/>
        <v>47</v>
      </c>
      <c r="F15" s="14" t="s">
        <v>20</v>
      </c>
      <c r="G15" s="15" t="str">
        <f t="shared" si="2"/>
        <v>41072419******0049</v>
      </c>
      <c r="H15" s="16" t="s">
        <v>615</v>
      </c>
      <c r="I15" s="17"/>
      <c r="J15" s="18" t="s">
        <v>22</v>
      </c>
      <c r="K15" s="18" t="s">
        <v>163</v>
      </c>
      <c r="L15" s="19" t="s">
        <v>571</v>
      </c>
      <c r="M15" s="20" t="s">
        <v>25</v>
      </c>
      <c r="N15" s="32" t="s">
        <v>616</v>
      </c>
      <c r="O15" s="22" t="str">
        <f t="shared" si="3"/>
        <v>178*****200</v>
      </c>
      <c r="P15" s="18">
        <v>1600</v>
      </c>
      <c r="R15" s="33" t="s">
        <v>617</v>
      </c>
      <c r="S15" s="31">
        <v>17861033200</v>
      </c>
    </row>
    <row r="16" s="1" customFormat="1" ht="28" customHeight="1" spans="1:19">
      <c r="A16" s="11">
        <v>13</v>
      </c>
      <c r="B16" s="34" t="s">
        <v>618</v>
      </c>
      <c r="C16" s="11" t="str">
        <f t="shared" si="0"/>
        <v>女</v>
      </c>
      <c r="D16" s="11" t="s">
        <v>19</v>
      </c>
      <c r="E16" s="13">
        <f ca="1" t="shared" si="1"/>
        <v>44</v>
      </c>
      <c r="F16" s="14" t="s">
        <v>20</v>
      </c>
      <c r="G16" s="15" t="str">
        <f t="shared" si="2"/>
        <v>41072519******2846</v>
      </c>
      <c r="H16" s="16" t="s">
        <v>619</v>
      </c>
      <c r="I16" s="17"/>
      <c r="J16" s="18" t="s">
        <v>22</v>
      </c>
      <c r="K16" s="18" t="s">
        <v>163</v>
      </c>
      <c r="L16" s="19" t="s">
        <v>571</v>
      </c>
      <c r="M16" s="20" t="s">
        <v>25</v>
      </c>
      <c r="N16" s="32" t="s">
        <v>620</v>
      </c>
      <c r="O16" s="22" t="str">
        <f t="shared" si="3"/>
        <v>134*****282</v>
      </c>
      <c r="P16" s="18">
        <v>1600</v>
      </c>
      <c r="R16" s="33" t="s">
        <v>621</v>
      </c>
      <c r="S16" s="31">
        <v>13462221282</v>
      </c>
    </row>
    <row r="17" s="1" customFormat="1" ht="28" customHeight="1" spans="1:19">
      <c r="A17" s="11">
        <v>14</v>
      </c>
      <c r="B17" s="34" t="s">
        <v>622</v>
      </c>
      <c r="C17" s="24" t="str">
        <f t="shared" si="0"/>
        <v>女</v>
      </c>
      <c r="D17" s="24" t="s">
        <v>19</v>
      </c>
      <c r="E17" s="13">
        <f ca="1" t="shared" si="1"/>
        <v>34</v>
      </c>
      <c r="F17" s="14" t="s">
        <v>20</v>
      </c>
      <c r="G17" s="15" t="str">
        <f t="shared" si="2"/>
        <v>41072519******2465</v>
      </c>
      <c r="H17" s="16" t="s">
        <v>623</v>
      </c>
      <c r="I17" s="17"/>
      <c r="J17" s="18" t="s">
        <v>22</v>
      </c>
      <c r="K17" s="18" t="s">
        <v>163</v>
      </c>
      <c r="L17" s="19" t="s">
        <v>571</v>
      </c>
      <c r="M17" s="26" t="s">
        <v>25</v>
      </c>
      <c r="N17" s="32" t="s">
        <v>624</v>
      </c>
      <c r="O17" s="22" t="str">
        <f t="shared" si="3"/>
        <v>157*****936</v>
      </c>
      <c r="P17" s="18">
        <v>1600</v>
      </c>
      <c r="R17" s="33" t="s">
        <v>625</v>
      </c>
      <c r="S17" s="31">
        <v>15738679936</v>
      </c>
    </row>
    <row r="18" s="1" customFormat="1" ht="28" customHeight="1" spans="1:19">
      <c r="A18" s="11">
        <v>15</v>
      </c>
      <c r="B18" s="34" t="s">
        <v>626</v>
      </c>
      <c r="C18" s="24" t="str">
        <f t="shared" si="0"/>
        <v>女</v>
      </c>
      <c r="D18" s="24" t="s">
        <v>19</v>
      </c>
      <c r="E18" s="13">
        <f ca="1" t="shared" si="1"/>
        <v>40</v>
      </c>
      <c r="F18" s="14" t="s">
        <v>20</v>
      </c>
      <c r="G18" s="15" t="str">
        <f t="shared" si="2"/>
        <v>41072119******1521</v>
      </c>
      <c r="H18" s="16" t="s">
        <v>627</v>
      </c>
      <c r="I18" s="17"/>
      <c r="J18" s="18" t="s">
        <v>22</v>
      </c>
      <c r="K18" s="18" t="s">
        <v>163</v>
      </c>
      <c r="L18" s="19" t="s">
        <v>571</v>
      </c>
      <c r="M18" s="26" t="s">
        <v>25</v>
      </c>
      <c r="N18" s="32" t="s">
        <v>628</v>
      </c>
      <c r="O18" s="22" t="str">
        <f t="shared" si="3"/>
        <v>159*****876</v>
      </c>
      <c r="P18" s="18">
        <v>1600</v>
      </c>
      <c r="R18" s="33" t="s">
        <v>629</v>
      </c>
      <c r="S18" s="31">
        <v>15993026876</v>
      </c>
    </row>
    <row r="19" s="1" customFormat="1" ht="28" customHeight="1" spans="1:19">
      <c r="A19" s="11">
        <v>16</v>
      </c>
      <c r="B19" s="34" t="s">
        <v>630</v>
      </c>
      <c r="C19" s="24" t="str">
        <f t="shared" si="0"/>
        <v>女</v>
      </c>
      <c r="D19" s="24" t="s">
        <v>19</v>
      </c>
      <c r="E19" s="13">
        <f ca="1" t="shared" si="1"/>
        <v>45</v>
      </c>
      <c r="F19" s="14" t="s">
        <v>20</v>
      </c>
      <c r="G19" s="15" t="str">
        <f t="shared" si="2"/>
        <v>41072519******0488</v>
      </c>
      <c r="H19" s="16" t="s">
        <v>631</v>
      </c>
      <c r="I19" s="17"/>
      <c r="J19" s="18" t="s">
        <v>22</v>
      </c>
      <c r="K19" s="18" t="s">
        <v>163</v>
      </c>
      <c r="L19" s="19" t="s">
        <v>571</v>
      </c>
      <c r="M19" s="26" t="s">
        <v>25</v>
      </c>
      <c r="N19" s="32" t="s">
        <v>632</v>
      </c>
      <c r="O19" s="22" t="str">
        <f t="shared" si="3"/>
        <v>186*****369</v>
      </c>
      <c r="P19" s="18">
        <v>1600</v>
      </c>
      <c r="R19" s="33" t="s">
        <v>633</v>
      </c>
      <c r="S19" s="31">
        <v>18625937369</v>
      </c>
    </row>
    <row r="20" s="1" customFormat="1" ht="28" customHeight="1" spans="1:19">
      <c r="A20" s="11">
        <v>17</v>
      </c>
      <c r="B20" s="34" t="s">
        <v>634</v>
      </c>
      <c r="C20" s="24" t="str">
        <f t="shared" si="0"/>
        <v>女</v>
      </c>
      <c r="D20" s="24" t="s">
        <v>19</v>
      </c>
      <c r="E20" s="13">
        <f ca="1" t="shared" si="1"/>
        <v>36</v>
      </c>
      <c r="F20" s="14" t="s">
        <v>20</v>
      </c>
      <c r="G20" s="15" t="str">
        <f t="shared" si="2"/>
        <v>41078219******2760</v>
      </c>
      <c r="H20" s="16" t="s">
        <v>635</v>
      </c>
      <c r="I20" s="17"/>
      <c r="J20" s="18" t="s">
        <v>22</v>
      </c>
      <c r="K20" s="18" t="s">
        <v>163</v>
      </c>
      <c r="L20" s="19" t="s">
        <v>571</v>
      </c>
      <c r="M20" s="26" t="s">
        <v>25</v>
      </c>
      <c r="N20" s="32" t="s">
        <v>636</v>
      </c>
      <c r="O20" s="22" t="str">
        <f t="shared" si="3"/>
        <v>150*****925</v>
      </c>
      <c r="P20" s="18">
        <v>1600</v>
      </c>
      <c r="R20" s="33" t="s">
        <v>637</v>
      </c>
      <c r="S20" s="31">
        <v>15037376925</v>
      </c>
    </row>
    <row r="21" s="1" customFormat="1" ht="28" customHeight="1" spans="1:19">
      <c r="A21" s="11">
        <v>18</v>
      </c>
      <c r="B21" s="34" t="s">
        <v>638</v>
      </c>
      <c r="C21" s="24" t="str">
        <f t="shared" si="0"/>
        <v>女</v>
      </c>
      <c r="D21" s="24" t="s">
        <v>19</v>
      </c>
      <c r="E21" s="13">
        <f ca="1" t="shared" si="1"/>
        <v>36</v>
      </c>
      <c r="F21" s="14" t="s">
        <v>20</v>
      </c>
      <c r="G21" s="15" t="str">
        <f t="shared" si="2"/>
        <v>41078119******2648</v>
      </c>
      <c r="H21" s="16" t="s">
        <v>639</v>
      </c>
      <c r="I21" s="17"/>
      <c r="J21" s="18" t="s">
        <v>22</v>
      </c>
      <c r="K21" s="18" t="s">
        <v>163</v>
      </c>
      <c r="L21" s="19" t="s">
        <v>571</v>
      </c>
      <c r="M21" s="26" t="s">
        <v>25</v>
      </c>
      <c r="N21" s="32" t="s">
        <v>640</v>
      </c>
      <c r="O21" s="22" t="str">
        <f t="shared" si="3"/>
        <v>138*****501</v>
      </c>
      <c r="P21" s="18">
        <v>1600</v>
      </c>
      <c r="R21" s="33" t="s">
        <v>641</v>
      </c>
      <c r="S21" s="31">
        <v>13839072501</v>
      </c>
    </row>
    <row r="22" s="1" customFormat="1" ht="28" customHeight="1" spans="1:19">
      <c r="A22" s="11">
        <v>19</v>
      </c>
      <c r="B22" s="34" t="s">
        <v>642</v>
      </c>
      <c r="C22" s="24" t="str">
        <f t="shared" si="0"/>
        <v>女</v>
      </c>
      <c r="D22" s="24" t="s">
        <v>19</v>
      </c>
      <c r="E22" s="13">
        <f ca="1" t="shared" si="1"/>
        <v>45</v>
      </c>
      <c r="F22" s="14" t="s">
        <v>20</v>
      </c>
      <c r="G22" s="15" t="str">
        <f t="shared" si="2"/>
        <v>41072119******3025</v>
      </c>
      <c r="H22" s="16" t="s">
        <v>643</v>
      </c>
      <c r="I22" s="17"/>
      <c r="J22" s="18" t="s">
        <v>22</v>
      </c>
      <c r="K22" s="18" t="s">
        <v>163</v>
      </c>
      <c r="L22" s="19" t="s">
        <v>571</v>
      </c>
      <c r="M22" s="26" t="s">
        <v>25</v>
      </c>
      <c r="N22" s="32" t="s">
        <v>644</v>
      </c>
      <c r="O22" s="22" t="str">
        <f t="shared" si="3"/>
        <v>183*****171</v>
      </c>
      <c r="P22" s="18">
        <v>1600</v>
      </c>
      <c r="R22" s="33" t="s">
        <v>645</v>
      </c>
      <c r="S22" s="31">
        <v>18338961171</v>
      </c>
    </row>
    <row r="23" s="1" customFormat="1" ht="28" customHeight="1" spans="1:19">
      <c r="A23" s="11">
        <v>20</v>
      </c>
      <c r="B23" s="34" t="s">
        <v>646</v>
      </c>
      <c r="C23" s="24" t="str">
        <f t="shared" si="0"/>
        <v>女</v>
      </c>
      <c r="D23" s="24" t="s">
        <v>19</v>
      </c>
      <c r="E23" s="13">
        <f ca="1" t="shared" si="1"/>
        <v>49</v>
      </c>
      <c r="F23" s="14" t="s">
        <v>20</v>
      </c>
      <c r="G23" s="15" t="str">
        <f t="shared" si="2"/>
        <v>41072819******5589</v>
      </c>
      <c r="H23" s="16" t="s">
        <v>647</v>
      </c>
      <c r="I23" s="17"/>
      <c r="J23" s="18" t="s">
        <v>22</v>
      </c>
      <c r="K23" s="18" t="s">
        <v>163</v>
      </c>
      <c r="L23" s="19" t="s">
        <v>571</v>
      </c>
      <c r="M23" s="26" t="s">
        <v>25</v>
      </c>
      <c r="N23" s="32" t="s">
        <v>648</v>
      </c>
      <c r="O23" s="22" t="str">
        <f t="shared" si="3"/>
        <v>186*****907</v>
      </c>
      <c r="P23" s="18">
        <v>1600</v>
      </c>
      <c r="R23" s="33" t="s">
        <v>649</v>
      </c>
      <c r="S23" s="31">
        <v>18625929907</v>
      </c>
    </row>
  </sheetData>
  <sheetProtection sheet="1" objects="1"/>
  <autoFilter xmlns:etc="http://www.wps.cn/officeDocument/2017/etCustomData" ref="A1:M23" etc:filterBottomFollowUsedRange="0">
    <extLst/>
  </autoFilter>
  <mergeCells count="2">
    <mergeCell ref="A1:P1"/>
    <mergeCell ref="A2:P2"/>
  </mergeCells>
  <conditionalFormatting sqref="B3 B24:B1048576">
    <cfRule type="duplicateValues" dxfId="0" priority="1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zoomScaleSheetLayoutView="60" topLeftCell="A22" workbookViewId="0">
      <selection activeCell="R25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650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31" t="s">
        <v>651</v>
      </c>
      <c r="C4" s="24" t="str">
        <f t="shared" ref="C4:C40" si="0">IF(OR(LEN(G4)=15,LEN(G4)=18),IF(MOD(MID(G4,15,3)*1,2),"男","女"),#N/A)</f>
        <v>女</v>
      </c>
      <c r="D4" s="24" t="s">
        <v>19</v>
      </c>
      <c r="E4" s="13">
        <f ca="1" t="shared" ref="E4:E40" si="1">_xlfn.IFS(LEN(R4)=15,DATEDIF(TEXT("19"&amp;MID(R4,7,6),"0-00-00"),TODAY(),"y"),LEN(R4)=18,DATEDIF(TEXT(MID(R4,7,8),"0-00-00"),TODAY(),"y"),TRUE,"身份证错误")</f>
        <v>44</v>
      </c>
      <c r="F4" s="14" t="s">
        <v>20</v>
      </c>
      <c r="G4" s="15" t="str">
        <f t="shared" ref="G4:G40" si="2">REPLACE(R4,9,6,"******")</f>
        <v>41072519******6640</v>
      </c>
      <c r="H4" s="16" t="s">
        <v>652</v>
      </c>
      <c r="I4" s="17"/>
      <c r="J4" s="18" t="s">
        <v>22</v>
      </c>
      <c r="K4" s="18" t="s">
        <v>163</v>
      </c>
      <c r="L4" s="19" t="s">
        <v>653</v>
      </c>
      <c r="M4" s="26" t="s">
        <v>25</v>
      </c>
      <c r="N4" s="32" t="s">
        <v>654</v>
      </c>
      <c r="O4" s="22" t="str">
        <f t="shared" ref="O4:O40" si="3">REPLACE(S4,4,5,"*****")</f>
        <v>158*****959</v>
      </c>
      <c r="P4" s="18">
        <v>1600</v>
      </c>
      <c r="R4" s="33" t="s">
        <v>655</v>
      </c>
      <c r="S4" s="31">
        <v>15893814959</v>
      </c>
    </row>
    <row r="5" s="1" customFormat="1" ht="28" customHeight="1" spans="1:19">
      <c r="A5" s="11">
        <v>2</v>
      </c>
      <c r="B5" s="31" t="s">
        <v>656</v>
      </c>
      <c r="C5" s="24" t="str">
        <f t="shared" si="0"/>
        <v>女</v>
      </c>
      <c r="D5" s="24" t="s">
        <v>19</v>
      </c>
      <c r="E5" s="13">
        <f ca="1" t="shared" si="1"/>
        <v>42</v>
      </c>
      <c r="F5" s="14" t="s">
        <v>20</v>
      </c>
      <c r="G5" s="15" t="str">
        <f t="shared" si="2"/>
        <v>41072619******702X</v>
      </c>
      <c r="H5" s="16" t="s">
        <v>657</v>
      </c>
      <c r="I5" s="17"/>
      <c r="J5" s="18" t="s">
        <v>22</v>
      </c>
      <c r="K5" s="18" t="s">
        <v>163</v>
      </c>
      <c r="L5" s="19" t="s">
        <v>653</v>
      </c>
      <c r="M5" s="26" t="s">
        <v>25</v>
      </c>
      <c r="N5" s="32" t="s">
        <v>658</v>
      </c>
      <c r="O5" s="22" t="str">
        <f t="shared" si="3"/>
        <v>182*****510</v>
      </c>
      <c r="P5" s="18">
        <v>1600</v>
      </c>
      <c r="R5" s="33" t="s">
        <v>659</v>
      </c>
      <c r="S5" s="31">
        <v>18237303510</v>
      </c>
    </row>
    <row r="6" s="1" customFormat="1" ht="28" customHeight="1" spans="1:19">
      <c r="A6" s="11">
        <v>3</v>
      </c>
      <c r="B6" s="31" t="s">
        <v>660</v>
      </c>
      <c r="C6" s="24" t="str">
        <f t="shared" si="0"/>
        <v>女</v>
      </c>
      <c r="D6" s="24" t="s">
        <v>19</v>
      </c>
      <c r="E6" s="13">
        <f ca="1" t="shared" si="1"/>
        <v>47</v>
      </c>
      <c r="F6" s="14" t="s">
        <v>113</v>
      </c>
      <c r="G6" s="15" t="str">
        <f t="shared" si="2"/>
        <v>41078219******4425</v>
      </c>
      <c r="H6" s="16" t="s">
        <v>661</v>
      </c>
      <c r="I6" s="17"/>
      <c r="J6" s="18" t="s">
        <v>22</v>
      </c>
      <c r="K6" s="18" t="s">
        <v>163</v>
      </c>
      <c r="L6" s="19" t="s">
        <v>653</v>
      </c>
      <c r="M6" s="26" t="s">
        <v>25</v>
      </c>
      <c r="N6" s="32" t="s">
        <v>662</v>
      </c>
      <c r="O6" s="22" t="str">
        <f t="shared" si="3"/>
        <v>183*****168</v>
      </c>
      <c r="P6" s="18">
        <v>1600</v>
      </c>
      <c r="R6" s="33" t="s">
        <v>663</v>
      </c>
      <c r="S6" s="31">
        <v>18336699168</v>
      </c>
    </row>
    <row r="7" s="1" customFormat="1" ht="28" customHeight="1" spans="1:19">
      <c r="A7" s="11">
        <v>4</v>
      </c>
      <c r="B7" s="31" t="s">
        <v>664</v>
      </c>
      <c r="C7" s="24" t="str">
        <f t="shared" si="0"/>
        <v>女</v>
      </c>
      <c r="D7" s="24" t="s">
        <v>19</v>
      </c>
      <c r="E7" s="13">
        <f ca="1" t="shared" si="1"/>
        <v>55</v>
      </c>
      <c r="F7" s="14" t="s">
        <v>20</v>
      </c>
      <c r="G7" s="15" t="str">
        <f t="shared" si="2"/>
        <v>41078219******2443</v>
      </c>
      <c r="H7" s="16" t="s">
        <v>665</v>
      </c>
      <c r="I7" s="17"/>
      <c r="J7" s="18" t="s">
        <v>22</v>
      </c>
      <c r="K7" s="18" t="s">
        <v>163</v>
      </c>
      <c r="L7" s="19" t="s">
        <v>653</v>
      </c>
      <c r="M7" s="26" t="s">
        <v>25</v>
      </c>
      <c r="N7" s="32" t="s">
        <v>666</v>
      </c>
      <c r="O7" s="22" t="str">
        <f t="shared" si="3"/>
        <v>182*****390</v>
      </c>
      <c r="P7" s="18">
        <v>1600</v>
      </c>
      <c r="R7" s="33" t="s">
        <v>667</v>
      </c>
      <c r="S7" s="31">
        <v>18237391390</v>
      </c>
    </row>
    <row r="8" s="1" customFormat="1" ht="28" customHeight="1" spans="1:19">
      <c r="A8" s="11">
        <v>5</v>
      </c>
      <c r="B8" s="31" t="s">
        <v>668</v>
      </c>
      <c r="C8" s="24" t="str">
        <f t="shared" si="0"/>
        <v>女</v>
      </c>
      <c r="D8" s="24" t="s">
        <v>19</v>
      </c>
      <c r="E8" s="13">
        <f ca="1" t="shared" si="1"/>
        <v>43</v>
      </c>
      <c r="F8" s="14" t="s">
        <v>20</v>
      </c>
      <c r="G8" s="15" t="str">
        <f t="shared" si="2"/>
        <v>41072719******7627</v>
      </c>
      <c r="H8" s="16" t="s">
        <v>669</v>
      </c>
      <c r="I8" s="17"/>
      <c r="J8" s="18" t="s">
        <v>22</v>
      </c>
      <c r="K8" s="18" t="s">
        <v>163</v>
      </c>
      <c r="L8" s="19" t="s">
        <v>653</v>
      </c>
      <c r="M8" s="26" t="s">
        <v>25</v>
      </c>
      <c r="N8" s="32" t="s">
        <v>670</v>
      </c>
      <c r="O8" s="22" t="str">
        <f t="shared" si="3"/>
        <v>166*****858</v>
      </c>
      <c r="P8" s="18">
        <v>1600</v>
      </c>
      <c r="R8" s="33" t="s">
        <v>671</v>
      </c>
      <c r="S8" s="31">
        <v>16627720858</v>
      </c>
    </row>
    <row r="9" s="1" customFormat="1" ht="28" customHeight="1" spans="1:19">
      <c r="A9" s="11">
        <v>6</v>
      </c>
      <c r="B9" s="31" t="s">
        <v>672</v>
      </c>
      <c r="C9" s="24" t="str">
        <f t="shared" si="0"/>
        <v>女</v>
      </c>
      <c r="D9" s="24" t="s">
        <v>19</v>
      </c>
      <c r="E9" s="13">
        <f ca="1" t="shared" si="1"/>
        <v>28</v>
      </c>
      <c r="F9" s="14" t="s">
        <v>20</v>
      </c>
      <c r="G9" s="15" t="str">
        <f t="shared" si="2"/>
        <v>41072819******9828</v>
      </c>
      <c r="H9" s="16" t="s">
        <v>673</v>
      </c>
      <c r="I9" s="17"/>
      <c r="J9" s="18" t="s">
        <v>22</v>
      </c>
      <c r="K9" s="18" t="s">
        <v>163</v>
      </c>
      <c r="L9" s="19" t="s">
        <v>653</v>
      </c>
      <c r="M9" s="26" t="s">
        <v>25</v>
      </c>
      <c r="N9" s="32" t="s">
        <v>674</v>
      </c>
      <c r="O9" s="22" t="str">
        <f t="shared" si="3"/>
        <v>152*****574</v>
      </c>
      <c r="P9" s="18">
        <v>1600</v>
      </c>
      <c r="R9" s="33" t="s">
        <v>675</v>
      </c>
      <c r="S9" s="31">
        <v>15249706574</v>
      </c>
    </row>
    <row r="10" s="1" customFormat="1" ht="28" customHeight="1" spans="1:19">
      <c r="A10" s="11">
        <v>7</v>
      </c>
      <c r="B10" s="31" t="s">
        <v>676</v>
      </c>
      <c r="C10" s="24" t="str">
        <f t="shared" si="0"/>
        <v>女</v>
      </c>
      <c r="D10" s="24" t="s">
        <v>19</v>
      </c>
      <c r="E10" s="13">
        <f ca="1" t="shared" si="1"/>
        <v>37</v>
      </c>
      <c r="F10" s="14" t="s">
        <v>20</v>
      </c>
      <c r="G10" s="15" t="str">
        <f t="shared" si="2"/>
        <v>41072619******2423</v>
      </c>
      <c r="H10" s="16" t="s">
        <v>677</v>
      </c>
      <c r="I10" s="17"/>
      <c r="J10" s="18" t="s">
        <v>22</v>
      </c>
      <c r="K10" s="18" t="s">
        <v>163</v>
      </c>
      <c r="L10" s="19" t="s">
        <v>653</v>
      </c>
      <c r="M10" s="26" t="s">
        <v>25</v>
      </c>
      <c r="N10" s="32" t="s">
        <v>678</v>
      </c>
      <c r="O10" s="22" t="str">
        <f t="shared" si="3"/>
        <v>136*****506</v>
      </c>
      <c r="P10" s="18">
        <v>1600</v>
      </c>
      <c r="R10" s="33" t="s">
        <v>679</v>
      </c>
      <c r="S10" s="31">
        <v>13680793506</v>
      </c>
    </row>
    <row r="11" s="1" customFormat="1" ht="28" customHeight="1" spans="1:19">
      <c r="A11" s="11">
        <v>8</v>
      </c>
      <c r="B11" s="31" t="s">
        <v>680</v>
      </c>
      <c r="C11" s="24" t="str">
        <f t="shared" si="0"/>
        <v>女</v>
      </c>
      <c r="D11" s="24" t="s">
        <v>19</v>
      </c>
      <c r="E11" s="13">
        <f ca="1" t="shared" si="1"/>
        <v>38</v>
      </c>
      <c r="F11" s="14" t="s">
        <v>20</v>
      </c>
      <c r="G11" s="15" t="str">
        <f t="shared" si="2"/>
        <v>41082319******1324</v>
      </c>
      <c r="H11" s="16" t="s">
        <v>681</v>
      </c>
      <c r="I11" s="17"/>
      <c r="J11" s="18" t="s">
        <v>22</v>
      </c>
      <c r="K11" s="18" t="s">
        <v>163</v>
      </c>
      <c r="L11" s="19" t="s">
        <v>653</v>
      </c>
      <c r="M11" s="26" t="s">
        <v>25</v>
      </c>
      <c r="N11" s="32" t="s">
        <v>682</v>
      </c>
      <c r="O11" s="22" t="str">
        <f t="shared" si="3"/>
        <v>135*****873</v>
      </c>
      <c r="P11" s="18">
        <v>1600</v>
      </c>
      <c r="R11" s="33" t="s">
        <v>683</v>
      </c>
      <c r="S11" s="31">
        <v>13569831873</v>
      </c>
    </row>
    <row r="12" s="1" customFormat="1" ht="28" customHeight="1" spans="1:19">
      <c r="A12" s="11">
        <v>9</v>
      </c>
      <c r="B12" s="31" t="s">
        <v>684</v>
      </c>
      <c r="C12" s="24" t="str">
        <f t="shared" si="0"/>
        <v>女</v>
      </c>
      <c r="D12" s="24" t="s">
        <v>19</v>
      </c>
      <c r="E12" s="13">
        <f ca="1" t="shared" si="1"/>
        <v>53</v>
      </c>
      <c r="F12" s="14" t="s">
        <v>20</v>
      </c>
      <c r="G12" s="15" t="str">
        <f t="shared" si="2"/>
        <v>41072719******0946</v>
      </c>
      <c r="H12" s="16" t="s">
        <v>685</v>
      </c>
      <c r="I12" s="17"/>
      <c r="J12" s="18" t="s">
        <v>22</v>
      </c>
      <c r="K12" s="18" t="s">
        <v>163</v>
      </c>
      <c r="L12" s="19" t="s">
        <v>653</v>
      </c>
      <c r="M12" s="26" t="s">
        <v>25</v>
      </c>
      <c r="N12" s="32" t="s">
        <v>686</v>
      </c>
      <c r="O12" s="22" t="str">
        <f t="shared" si="3"/>
        <v>182*****875</v>
      </c>
      <c r="P12" s="18">
        <v>1600</v>
      </c>
      <c r="R12" s="33" t="s">
        <v>687</v>
      </c>
      <c r="S12" s="31">
        <v>18240695875</v>
      </c>
    </row>
    <row r="13" s="1" customFormat="1" ht="28" customHeight="1" spans="1:19">
      <c r="A13" s="11">
        <v>10</v>
      </c>
      <c r="B13" s="31" t="s">
        <v>688</v>
      </c>
      <c r="C13" s="24" t="str">
        <f t="shared" si="0"/>
        <v>女</v>
      </c>
      <c r="D13" s="24" t="s">
        <v>19</v>
      </c>
      <c r="E13" s="13">
        <f ca="1" t="shared" si="1"/>
        <v>53</v>
      </c>
      <c r="F13" s="14" t="s">
        <v>113</v>
      </c>
      <c r="G13" s="15" t="str">
        <f t="shared" si="2"/>
        <v>41072719******0920</v>
      </c>
      <c r="H13" s="16" t="s">
        <v>689</v>
      </c>
      <c r="I13" s="17"/>
      <c r="J13" s="18" t="s">
        <v>22</v>
      </c>
      <c r="K13" s="18" t="s">
        <v>163</v>
      </c>
      <c r="L13" s="19" t="s">
        <v>653</v>
      </c>
      <c r="M13" s="26" t="s">
        <v>25</v>
      </c>
      <c r="N13" s="32" t="s">
        <v>690</v>
      </c>
      <c r="O13" s="22" t="str">
        <f t="shared" si="3"/>
        <v>177*****616</v>
      </c>
      <c r="P13" s="18">
        <v>1600</v>
      </c>
      <c r="R13" s="33" t="s">
        <v>691</v>
      </c>
      <c r="S13" s="31">
        <v>17739182616</v>
      </c>
    </row>
    <row r="14" s="1" customFormat="1" ht="28" customHeight="1" spans="1:19">
      <c r="A14" s="11">
        <v>11</v>
      </c>
      <c r="B14" s="31" t="s">
        <v>692</v>
      </c>
      <c r="C14" s="11" t="str">
        <f t="shared" si="0"/>
        <v>女</v>
      </c>
      <c r="D14" s="11" t="s">
        <v>19</v>
      </c>
      <c r="E14" s="13">
        <f ca="1" t="shared" si="1"/>
        <v>34</v>
      </c>
      <c r="F14" s="14" t="s">
        <v>20</v>
      </c>
      <c r="G14" s="15" t="str">
        <f t="shared" si="2"/>
        <v>41072519******2027</v>
      </c>
      <c r="H14" s="16" t="s">
        <v>693</v>
      </c>
      <c r="I14" s="17"/>
      <c r="J14" s="18" t="s">
        <v>22</v>
      </c>
      <c r="K14" s="18" t="s">
        <v>163</v>
      </c>
      <c r="L14" s="19" t="s">
        <v>653</v>
      </c>
      <c r="M14" s="20" t="s">
        <v>25</v>
      </c>
      <c r="N14" s="32" t="s">
        <v>694</v>
      </c>
      <c r="O14" s="22" t="str">
        <f t="shared" si="3"/>
        <v>150*****799</v>
      </c>
      <c r="P14" s="18">
        <v>1600</v>
      </c>
      <c r="R14" s="33" t="s">
        <v>695</v>
      </c>
      <c r="S14" s="31">
        <v>15090493799</v>
      </c>
    </row>
    <row r="15" s="1" customFormat="1" ht="28" customHeight="1" spans="1:19">
      <c r="A15" s="11">
        <v>12</v>
      </c>
      <c r="B15" s="31" t="s">
        <v>696</v>
      </c>
      <c r="C15" s="11" t="str">
        <f t="shared" si="0"/>
        <v>女</v>
      </c>
      <c r="D15" s="11" t="s">
        <v>19</v>
      </c>
      <c r="E15" s="13">
        <f ca="1" t="shared" si="1"/>
        <v>36</v>
      </c>
      <c r="F15" s="14" t="s">
        <v>20</v>
      </c>
      <c r="G15" s="15" t="str">
        <f t="shared" si="2"/>
        <v>41072619******242X</v>
      </c>
      <c r="H15" s="16" t="s">
        <v>697</v>
      </c>
      <c r="I15" s="17"/>
      <c r="J15" s="18" t="s">
        <v>22</v>
      </c>
      <c r="K15" s="18" t="s">
        <v>163</v>
      </c>
      <c r="L15" s="19" t="s">
        <v>653</v>
      </c>
      <c r="M15" s="20" t="s">
        <v>25</v>
      </c>
      <c r="N15" s="21" t="s">
        <v>698</v>
      </c>
      <c r="O15" s="22" t="str">
        <f t="shared" si="3"/>
        <v>184*****282</v>
      </c>
      <c r="P15" s="18">
        <v>1600</v>
      </c>
      <c r="R15" s="33" t="s">
        <v>699</v>
      </c>
      <c r="S15" s="31">
        <v>18439518282</v>
      </c>
    </row>
    <row r="16" s="1" customFormat="1" ht="28" customHeight="1" spans="1:19">
      <c r="A16" s="11">
        <v>13</v>
      </c>
      <c r="B16" s="31" t="s">
        <v>700</v>
      </c>
      <c r="C16" s="11" t="str">
        <f t="shared" si="0"/>
        <v>女</v>
      </c>
      <c r="D16" s="11" t="s">
        <v>19</v>
      </c>
      <c r="E16" s="13">
        <f ca="1" t="shared" si="1"/>
        <v>49</v>
      </c>
      <c r="F16" s="14" t="s">
        <v>20</v>
      </c>
      <c r="G16" s="15" t="str">
        <f t="shared" si="2"/>
        <v>41272719******0784</v>
      </c>
      <c r="H16" s="16" t="s">
        <v>701</v>
      </c>
      <c r="I16" s="17"/>
      <c r="J16" s="18" t="s">
        <v>22</v>
      </c>
      <c r="K16" s="18" t="s">
        <v>163</v>
      </c>
      <c r="L16" s="19" t="s">
        <v>653</v>
      </c>
      <c r="M16" s="20" t="s">
        <v>25</v>
      </c>
      <c r="N16" s="32" t="s">
        <v>702</v>
      </c>
      <c r="O16" s="22" t="str">
        <f t="shared" si="3"/>
        <v>159*****318</v>
      </c>
      <c r="P16" s="18">
        <v>1600</v>
      </c>
      <c r="R16" s="33" t="s">
        <v>703</v>
      </c>
      <c r="S16" s="31">
        <v>15903039318</v>
      </c>
    </row>
    <row r="17" s="1" customFormat="1" ht="28" customHeight="1" spans="1:19">
      <c r="A17" s="11">
        <v>14</v>
      </c>
      <c r="B17" s="31" t="s">
        <v>704</v>
      </c>
      <c r="C17" s="24" t="str">
        <f t="shared" si="0"/>
        <v>女</v>
      </c>
      <c r="D17" s="24" t="s">
        <v>19</v>
      </c>
      <c r="E17" s="13">
        <f ca="1" t="shared" si="1"/>
        <v>34</v>
      </c>
      <c r="F17" s="14" t="s">
        <v>20</v>
      </c>
      <c r="G17" s="15" t="str">
        <f t="shared" si="2"/>
        <v>41142519******8468</v>
      </c>
      <c r="H17" s="16" t="s">
        <v>705</v>
      </c>
      <c r="I17" s="17"/>
      <c r="J17" s="18" t="s">
        <v>22</v>
      </c>
      <c r="K17" s="18" t="s">
        <v>163</v>
      </c>
      <c r="L17" s="19" t="s">
        <v>653</v>
      </c>
      <c r="M17" s="26" t="s">
        <v>25</v>
      </c>
      <c r="N17" s="32" t="s">
        <v>706</v>
      </c>
      <c r="O17" s="22" t="str">
        <f t="shared" si="3"/>
        <v>173*****386</v>
      </c>
      <c r="P17" s="18">
        <v>1600</v>
      </c>
      <c r="R17" s="33" t="s">
        <v>707</v>
      </c>
      <c r="S17" s="31">
        <v>17324888386</v>
      </c>
    </row>
    <row r="18" s="1" customFormat="1" ht="28" customHeight="1" spans="1:19">
      <c r="A18" s="11">
        <v>15</v>
      </c>
      <c r="B18" s="31" t="s">
        <v>708</v>
      </c>
      <c r="C18" s="24" t="str">
        <f t="shared" si="0"/>
        <v>女</v>
      </c>
      <c r="D18" s="24" t="s">
        <v>19</v>
      </c>
      <c r="E18" s="13">
        <f ca="1" t="shared" si="1"/>
        <v>32</v>
      </c>
      <c r="F18" s="14" t="s">
        <v>20</v>
      </c>
      <c r="G18" s="15" t="str">
        <f t="shared" si="2"/>
        <v>41072519******2027</v>
      </c>
      <c r="H18" s="16" t="s">
        <v>709</v>
      </c>
      <c r="I18" s="17"/>
      <c r="J18" s="18" t="s">
        <v>22</v>
      </c>
      <c r="K18" s="18" t="s">
        <v>163</v>
      </c>
      <c r="L18" s="19" t="s">
        <v>653</v>
      </c>
      <c r="M18" s="26" t="s">
        <v>25</v>
      </c>
      <c r="N18" s="32" t="s">
        <v>710</v>
      </c>
      <c r="O18" s="22" t="str">
        <f t="shared" si="3"/>
        <v>152*****930</v>
      </c>
      <c r="P18" s="18">
        <v>1600</v>
      </c>
      <c r="R18" s="33" t="s">
        <v>711</v>
      </c>
      <c r="S18" s="31">
        <v>15238311930</v>
      </c>
    </row>
    <row r="19" s="1" customFormat="1" ht="28" customHeight="1" spans="1:19">
      <c r="A19" s="11">
        <v>16</v>
      </c>
      <c r="B19" s="31" t="s">
        <v>712</v>
      </c>
      <c r="C19" s="24" t="str">
        <f t="shared" si="0"/>
        <v>女</v>
      </c>
      <c r="D19" s="24" t="s">
        <v>19</v>
      </c>
      <c r="E19" s="13">
        <f ca="1" t="shared" si="1"/>
        <v>52</v>
      </c>
      <c r="F19" s="14" t="s">
        <v>20</v>
      </c>
      <c r="G19" s="15" t="str">
        <f t="shared" si="2"/>
        <v>41072319******0469</v>
      </c>
      <c r="H19" s="16" t="s">
        <v>713</v>
      </c>
      <c r="I19" s="17"/>
      <c r="J19" s="18" t="s">
        <v>22</v>
      </c>
      <c r="K19" s="18" t="s">
        <v>163</v>
      </c>
      <c r="L19" s="19" t="s">
        <v>653</v>
      </c>
      <c r="M19" s="26" t="s">
        <v>25</v>
      </c>
      <c r="N19" s="32" t="s">
        <v>714</v>
      </c>
      <c r="O19" s="22" t="str">
        <f t="shared" si="3"/>
        <v>178*****033</v>
      </c>
      <c r="P19" s="18">
        <v>1600</v>
      </c>
      <c r="R19" s="33" t="s">
        <v>715</v>
      </c>
      <c r="S19" s="31">
        <v>17837329033</v>
      </c>
    </row>
    <row r="20" s="1" customFormat="1" ht="28" customHeight="1" spans="1:19">
      <c r="A20" s="11">
        <v>17</v>
      </c>
      <c r="B20" s="31" t="s">
        <v>716</v>
      </c>
      <c r="C20" s="24" t="str">
        <f t="shared" si="0"/>
        <v>女</v>
      </c>
      <c r="D20" s="24" t="s">
        <v>19</v>
      </c>
      <c r="E20" s="13">
        <f ca="1" t="shared" si="1"/>
        <v>43</v>
      </c>
      <c r="F20" s="14" t="s">
        <v>20</v>
      </c>
      <c r="G20" s="15" t="str">
        <f t="shared" si="2"/>
        <v>41072119******4522</v>
      </c>
      <c r="H20" s="16" t="s">
        <v>717</v>
      </c>
      <c r="I20" s="17"/>
      <c r="J20" s="18" t="s">
        <v>22</v>
      </c>
      <c r="K20" s="18" t="s">
        <v>163</v>
      </c>
      <c r="L20" s="19" t="s">
        <v>653</v>
      </c>
      <c r="M20" s="26" t="s">
        <v>25</v>
      </c>
      <c r="N20" s="32" t="s">
        <v>718</v>
      </c>
      <c r="O20" s="22" t="str">
        <f t="shared" si="3"/>
        <v>135*****590</v>
      </c>
      <c r="P20" s="18">
        <v>1600</v>
      </c>
      <c r="R20" s="33" t="s">
        <v>719</v>
      </c>
      <c r="S20" s="31">
        <v>13598629590</v>
      </c>
    </row>
    <row r="21" s="1" customFormat="1" ht="28" customHeight="1" spans="1:19">
      <c r="A21" s="11">
        <v>18</v>
      </c>
      <c r="B21" s="31" t="s">
        <v>720</v>
      </c>
      <c r="C21" s="24" t="str">
        <f t="shared" si="0"/>
        <v>女</v>
      </c>
      <c r="D21" s="24" t="s">
        <v>19</v>
      </c>
      <c r="E21" s="13">
        <f ca="1" t="shared" si="1"/>
        <v>49</v>
      </c>
      <c r="F21" s="14" t="s">
        <v>20</v>
      </c>
      <c r="G21" s="15" t="str">
        <f t="shared" si="2"/>
        <v>41070219******2526</v>
      </c>
      <c r="H21" s="16" t="s">
        <v>721</v>
      </c>
      <c r="I21" s="17"/>
      <c r="J21" s="18" t="s">
        <v>22</v>
      </c>
      <c r="K21" s="18" t="s">
        <v>163</v>
      </c>
      <c r="L21" s="19" t="s">
        <v>653</v>
      </c>
      <c r="M21" s="26" t="s">
        <v>25</v>
      </c>
      <c r="N21" s="32" t="s">
        <v>722</v>
      </c>
      <c r="O21" s="22" t="str">
        <f t="shared" si="3"/>
        <v>177*****949</v>
      </c>
      <c r="P21" s="18">
        <v>1600</v>
      </c>
      <c r="R21" s="33" t="s">
        <v>723</v>
      </c>
      <c r="S21" s="31">
        <v>17724883949</v>
      </c>
    </row>
    <row r="22" s="1" customFormat="1" ht="28" customHeight="1" spans="1:19">
      <c r="A22" s="11">
        <v>19</v>
      </c>
      <c r="B22" s="31" t="s">
        <v>724</v>
      </c>
      <c r="C22" s="24" t="str">
        <f t="shared" si="0"/>
        <v>女</v>
      </c>
      <c r="D22" s="24" t="s">
        <v>19</v>
      </c>
      <c r="E22" s="13">
        <f ca="1" t="shared" si="1"/>
        <v>43</v>
      </c>
      <c r="F22" s="14" t="s">
        <v>20</v>
      </c>
      <c r="G22" s="15" t="str">
        <f t="shared" si="2"/>
        <v>41032319******3041</v>
      </c>
      <c r="H22" s="16" t="s">
        <v>725</v>
      </c>
      <c r="I22" s="17"/>
      <c r="J22" s="18" t="s">
        <v>22</v>
      </c>
      <c r="K22" s="18" t="s">
        <v>163</v>
      </c>
      <c r="L22" s="19" t="s">
        <v>653</v>
      </c>
      <c r="M22" s="26" t="s">
        <v>25</v>
      </c>
      <c r="N22" s="32" t="s">
        <v>726</v>
      </c>
      <c r="O22" s="22" t="str">
        <f t="shared" si="3"/>
        <v>152*****330</v>
      </c>
      <c r="P22" s="18">
        <v>1600</v>
      </c>
      <c r="R22" s="33" t="s">
        <v>727</v>
      </c>
      <c r="S22" s="31">
        <v>15290513330</v>
      </c>
    </row>
    <row r="23" s="1" customFormat="1" ht="28" customHeight="1" spans="1:19">
      <c r="A23" s="11">
        <v>20</v>
      </c>
      <c r="B23" s="31" t="s">
        <v>728</v>
      </c>
      <c r="C23" s="24" t="str">
        <f t="shared" si="0"/>
        <v>女</v>
      </c>
      <c r="D23" s="24" t="s">
        <v>19</v>
      </c>
      <c r="E23" s="13">
        <f ca="1" t="shared" si="1"/>
        <v>51</v>
      </c>
      <c r="F23" s="14" t="s">
        <v>20</v>
      </c>
      <c r="G23" s="15" t="str">
        <f t="shared" si="2"/>
        <v>41072719******4440</v>
      </c>
      <c r="H23" s="16" t="s">
        <v>729</v>
      </c>
      <c r="I23" s="17"/>
      <c r="J23" s="18" t="s">
        <v>22</v>
      </c>
      <c r="K23" s="18" t="s">
        <v>163</v>
      </c>
      <c r="L23" s="19" t="s">
        <v>653</v>
      </c>
      <c r="M23" s="26" t="s">
        <v>25</v>
      </c>
      <c r="N23" s="32" t="s">
        <v>730</v>
      </c>
      <c r="O23" s="22" t="str">
        <f t="shared" si="3"/>
        <v>138*****113</v>
      </c>
      <c r="P23" s="18">
        <v>1600</v>
      </c>
      <c r="R23" s="33" t="s">
        <v>731</v>
      </c>
      <c r="S23" s="31">
        <v>13849383113</v>
      </c>
    </row>
    <row r="24" s="1" customFormat="1" ht="28" customHeight="1" spans="1:19">
      <c r="A24" s="11">
        <v>21</v>
      </c>
      <c r="B24" s="31" t="s">
        <v>732</v>
      </c>
      <c r="C24" s="24" t="str">
        <f t="shared" si="0"/>
        <v>女</v>
      </c>
      <c r="D24" s="24" t="s">
        <v>19</v>
      </c>
      <c r="E24" s="13">
        <f ca="1" t="shared" si="1"/>
        <v>38</v>
      </c>
      <c r="F24" s="14" t="s">
        <v>20</v>
      </c>
      <c r="G24" s="15" t="str">
        <f t="shared" si="2"/>
        <v>41078219******2422</v>
      </c>
      <c r="H24" s="16" t="s">
        <v>733</v>
      </c>
      <c r="I24" s="17"/>
      <c r="J24" s="18" t="s">
        <v>22</v>
      </c>
      <c r="K24" s="18" t="s">
        <v>163</v>
      </c>
      <c r="L24" s="19" t="s">
        <v>653</v>
      </c>
      <c r="M24" s="26" t="s">
        <v>25</v>
      </c>
      <c r="N24" s="32" t="s">
        <v>734</v>
      </c>
      <c r="O24" s="22" t="str">
        <f t="shared" si="3"/>
        <v>182*****172</v>
      </c>
      <c r="P24" s="18">
        <v>1600</v>
      </c>
      <c r="R24" s="33" t="s">
        <v>735</v>
      </c>
      <c r="S24" s="31">
        <v>18237397172</v>
      </c>
    </row>
    <row r="25" s="1" customFormat="1" ht="28" customHeight="1" spans="1:19">
      <c r="A25" s="11">
        <v>22</v>
      </c>
      <c r="B25" s="31" t="s">
        <v>736</v>
      </c>
      <c r="C25" s="24" t="str">
        <f t="shared" si="0"/>
        <v>女</v>
      </c>
      <c r="D25" s="24" t="s">
        <v>19</v>
      </c>
      <c r="E25" s="13">
        <f ca="1" t="shared" si="1"/>
        <v>42</v>
      </c>
      <c r="F25" s="14" t="s">
        <v>20</v>
      </c>
      <c r="G25" s="15" t="str">
        <f t="shared" si="2"/>
        <v>41071119******2029</v>
      </c>
      <c r="H25" s="16" t="s">
        <v>737</v>
      </c>
      <c r="I25" s="17"/>
      <c r="J25" s="18" t="s">
        <v>22</v>
      </c>
      <c r="K25" s="18" t="s">
        <v>163</v>
      </c>
      <c r="L25" s="19" t="s">
        <v>653</v>
      </c>
      <c r="M25" s="26" t="s">
        <v>25</v>
      </c>
      <c r="N25" s="32" t="s">
        <v>738</v>
      </c>
      <c r="O25" s="22" t="str">
        <f t="shared" si="3"/>
        <v>155*****315</v>
      </c>
      <c r="P25" s="18">
        <v>1600</v>
      </c>
      <c r="R25" s="33" t="s">
        <v>739</v>
      </c>
      <c r="S25" s="31">
        <v>15565430315</v>
      </c>
    </row>
    <row r="26" s="1" customFormat="1" ht="28" customHeight="1" spans="1:19">
      <c r="A26" s="11">
        <v>23</v>
      </c>
      <c r="B26" s="31" t="s">
        <v>740</v>
      </c>
      <c r="C26" s="24" t="str">
        <f t="shared" si="0"/>
        <v>女</v>
      </c>
      <c r="D26" s="24" t="s">
        <v>19</v>
      </c>
      <c r="E26" s="13">
        <f ca="1" t="shared" si="1"/>
        <v>39</v>
      </c>
      <c r="F26" s="14" t="s">
        <v>20</v>
      </c>
      <c r="G26" s="15" t="str">
        <f t="shared" si="2"/>
        <v>41078119******2621</v>
      </c>
      <c r="H26" s="16" t="s">
        <v>741</v>
      </c>
      <c r="I26" s="17"/>
      <c r="J26" s="18" t="s">
        <v>22</v>
      </c>
      <c r="K26" s="18" t="s">
        <v>163</v>
      </c>
      <c r="L26" s="19" t="s">
        <v>653</v>
      </c>
      <c r="M26" s="26" t="s">
        <v>25</v>
      </c>
      <c r="N26" s="32" t="s">
        <v>742</v>
      </c>
      <c r="O26" s="22" t="str">
        <f t="shared" si="3"/>
        <v>176*****996</v>
      </c>
      <c r="P26" s="18">
        <v>1600</v>
      </c>
      <c r="R26" s="33" t="s">
        <v>743</v>
      </c>
      <c r="S26" s="31">
        <v>17630213996</v>
      </c>
    </row>
    <row r="27" s="1" customFormat="1" ht="28" customHeight="1" spans="1:19">
      <c r="A27" s="11">
        <v>24</v>
      </c>
      <c r="B27" s="31" t="s">
        <v>744</v>
      </c>
      <c r="C27" s="24" t="str">
        <f t="shared" si="0"/>
        <v>女</v>
      </c>
      <c r="D27" s="24" t="s">
        <v>19</v>
      </c>
      <c r="E27" s="13">
        <f ca="1" t="shared" si="1"/>
        <v>33</v>
      </c>
      <c r="F27" s="14" t="s">
        <v>20</v>
      </c>
      <c r="G27" s="15" t="str">
        <f t="shared" si="2"/>
        <v>41070419******0029</v>
      </c>
      <c r="H27" s="16" t="s">
        <v>745</v>
      </c>
      <c r="I27" s="17"/>
      <c r="J27" s="18" t="s">
        <v>22</v>
      </c>
      <c r="K27" s="18" t="s">
        <v>163</v>
      </c>
      <c r="L27" s="19" t="s">
        <v>653</v>
      </c>
      <c r="M27" s="26" t="s">
        <v>25</v>
      </c>
      <c r="N27" s="32" t="s">
        <v>746</v>
      </c>
      <c r="O27" s="22" t="str">
        <f t="shared" si="3"/>
        <v>132*****399</v>
      </c>
      <c r="P27" s="18">
        <v>1600</v>
      </c>
      <c r="R27" s="33" t="s">
        <v>747</v>
      </c>
      <c r="S27" s="31">
        <v>13283732399</v>
      </c>
    </row>
    <row r="28" s="1" customFormat="1" ht="28" customHeight="1" spans="1:19">
      <c r="A28" s="11">
        <v>25</v>
      </c>
      <c r="B28" s="31" t="s">
        <v>748</v>
      </c>
      <c r="C28" s="24" t="str">
        <f t="shared" si="0"/>
        <v>女</v>
      </c>
      <c r="D28" s="24" t="s">
        <v>19</v>
      </c>
      <c r="E28" s="13">
        <f ca="1" t="shared" si="1"/>
        <v>37</v>
      </c>
      <c r="F28" s="14" t="s">
        <v>20</v>
      </c>
      <c r="G28" s="15" t="str">
        <f t="shared" si="2"/>
        <v>41072519******6942</v>
      </c>
      <c r="H28" s="16" t="s">
        <v>749</v>
      </c>
      <c r="I28" s="17"/>
      <c r="J28" s="18" t="s">
        <v>22</v>
      </c>
      <c r="K28" s="18" t="s">
        <v>163</v>
      </c>
      <c r="L28" s="19" t="s">
        <v>653</v>
      </c>
      <c r="M28" s="26" t="s">
        <v>25</v>
      </c>
      <c r="N28" s="32" t="s">
        <v>750</v>
      </c>
      <c r="O28" s="22" t="str">
        <f t="shared" si="3"/>
        <v>185*****984</v>
      </c>
      <c r="P28" s="18">
        <v>1600</v>
      </c>
      <c r="R28" s="33" t="s">
        <v>751</v>
      </c>
      <c r="S28" s="31">
        <v>18567560984</v>
      </c>
    </row>
    <row r="29" s="1" customFormat="1" ht="28" customHeight="1" spans="1:19">
      <c r="A29" s="11">
        <v>26</v>
      </c>
      <c r="B29" s="31" t="s">
        <v>752</v>
      </c>
      <c r="C29" s="24" t="str">
        <f t="shared" si="0"/>
        <v>女</v>
      </c>
      <c r="D29" s="24" t="s">
        <v>19</v>
      </c>
      <c r="E29" s="13">
        <f ca="1" t="shared" si="1"/>
        <v>56</v>
      </c>
      <c r="F29" s="14" t="s">
        <v>20</v>
      </c>
      <c r="G29" s="15" t="str">
        <f t="shared" si="2"/>
        <v>41078219******1944</v>
      </c>
      <c r="H29" s="16" t="s">
        <v>753</v>
      </c>
      <c r="I29" s="17"/>
      <c r="J29" s="18" t="s">
        <v>22</v>
      </c>
      <c r="K29" s="18" t="s">
        <v>163</v>
      </c>
      <c r="L29" s="19" t="s">
        <v>653</v>
      </c>
      <c r="M29" s="26" t="s">
        <v>25</v>
      </c>
      <c r="N29" s="32" t="s">
        <v>754</v>
      </c>
      <c r="O29" s="22" t="str">
        <f t="shared" si="3"/>
        <v>152*****103</v>
      </c>
      <c r="P29" s="18">
        <v>1600</v>
      </c>
      <c r="R29" s="33" t="s">
        <v>755</v>
      </c>
      <c r="S29" s="31">
        <v>15237344103</v>
      </c>
    </row>
    <row r="30" s="1" customFormat="1" ht="28" customHeight="1" spans="1:19">
      <c r="A30" s="11">
        <v>27</v>
      </c>
      <c r="B30" s="31" t="s">
        <v>756</v>
      </c>
      <c r="C30" s="24" t="str">
        <f t="shared" si="0"/>
        <v>女</v>
      </c>
      <c r="D30" s="24" t="s">
        <v>19</v>
      </c>
      <c r="E30" s="13">
        <f ca="1" t="shared" si="1"/>
        <v>33</v>
      </c>
      <c r="F30" s="14" t="s">
        <v>20</v>
      </c>
      <c r="G30" s="15" t="str">
        <f t="shared" si="2"/>
        <v>41078219******9541</v>
      </c>
      <c r="H30" s="16" t="s">
        <v>757</v>
      </c>
      <c r="I30" s="17"/>
      <c r="J30" s="18" t="s">
        <v>22</v>
      </c>
      <c r="K30" s="18" t="s">
        <v>163</v>
      </c>
      <c r="L30" s="19" t="s">
        <v>653</v>
      </c>
      <c r="M30" s="26" t="s">
        <v>25</v>
      </c>
      <c r="N30" s="32" t="s">
        <v>758</v>
      </c>
      <c r="O30" s="22" t="str">
        <f t="shared" si="3"/>
        <v>137*****912</v>
      </c>
      <c r="P30" s="18">
        <v>1600</v>
      </c>
      <c r="R30" s="33" t="s">
        <v>759</v>
      </c>
      <c r="S30" s="31">
        <v>13782592912</v>
      </c>
    </row>
    <row r="31" s="1" customFormat="1" ht="28" customHeight="1" spans="1:19">
      <c r="A31" s="11">
        <v>28</v>
      </c>
      <c r="B31" s="31" t="s">
        <v>760</v>
      </c>
      <c r="C31" s="24" t="str">
        <f t="shared" si="0"/>
        <v>女</v>
      </c>
      <c r="D31" s="24" t="s">
        <v>19</v>
      </c>
      <c r="E31" s="13">
        <f ca="1" t="shared" si="1"/>
        <v>41</v>
      </c>
      <c r="F31" s="14" t="s">
        <v>20</v>
      </c>
      <c r="G31" s="15" t="str">
        <f t="shared" si="2"/>
        <v>41132419******6020</v>
      </c>
      <c r="H31" s="16" t="s">
        <v>761</v>
      </c>
      <c r="I31" s="17"/>
      <c r="J31" s="18" t="s">
        <v>22</v>
      </c>
      <c r="K31" s="18" t="s">
        <v>163</v>
      </c>
      <c r="L31" s="19" t="s">
        <v>653</v>
      </c>
      <c r="M31" s="26" t="s">
        <v>25</v>
      </c>
      <c r="N31" s="32" t="s">
        <v>762</v>
      </c>
      <c r="O31" s="22" t="str">
        <f t="shared" si="3"/>
        <v>158*****980</v>
      </c>
      <c r="P31" s="18">
        <v>1600</v>
      </c>
      <c r="R31" s="33" t="s">
        <v>763</v>
      </c>
      <c r="S31" s="31">
        <v>15836150980</v>
      </c>
    </row>
    <row r="32" s="1" customFormat="1" ht="28" customHeight="1" spans="1:19">
      <c r="A32" s="11">
        <v>29</v>
      </c>
      <c r="B32" s="31" t="s">
        <v>764</v>
      </c>
      <c r="C32" s="24" t="str">
        <f t="shared" si="0"/>
        <v>女</v>
      </c>
      <c r="D32" s="24" t="s">
        <v>19</v>
      </c>
      <c r="E32" s="13">
        <f ca="1" t="shared" si="1"/>
        <v>42</v>
      </c>
      <c r="F32" s="14" t="s">
        <v>20</v>
      </c>
      <c r="G32" s="15" t="str">
        <f t="shared" si="2"/>
        <v>41072419******2066</v>
      </c>
      <c r="H32" s="16" t="s">
        <v>765</v>
      </c>
      <c r="I32" s="17"/>
      <c r="J32" s="18" t="s">
        <v>22</v>
      </c>
      <c r="K32" s="18" t="s">
        <v>163</v>
      </c>
      <c r="L32" s="19" t="s">
        <v>653</v>
      </c>
      <c r="M32" s="26" t="s">
        <v>25</v>
      </c>
      <c r="N32" s="32" t="s">
        <v>766</v>
      </c>
      <c r="O32" s="22" t="str">
        <f t="shared" si="3"/>
        <v>150*****774</v>
      </c>
      <c r="P32" s="18">
        <v>1600</v>
      </c>
      <c r="R32" s="33" t="s">
        <v>767</v>
      </c>
      <c r="S32" s="31">
        <v>15037358774</v>
      </c>
    </row>
    <row r="33" s="1" customFormat="1" ht="28" customHeight="1" spans="1:19">
      <c r="A33" s="11">
        <v>30</v>
      </c>
      <c r="B33" s="31" t="s">
        <v>768</v>
      </c>
      <c r="C33" s="24" t="str">
        <f t="shared" si="0"/>
        <v>女</v>
      </c>
      <c r="D33" s="24" t="s">
        <v>19</v>
      </c>
      <c r="E33" s="13">
        <f ca="1" t="shared" si="1"/>
        <v>43</v>
      </c>
      <c r="F33" s="14" t="s">
        <v>20</v>
      </c>
      <c r="G33" s="15" t="str">
        <f t="shared" si="2"/>
        <v>41071119******1541</v>
      </c>
      <c r="H33" s="16" t="s">
        <v>769</v>
      </c>
      <c r="I33" s="17"/>
      <c r="J33" s="18" t="s">
        <v>22</v>
      </c>
      <c r="K33" s="18" t="s">
        <v>163</v>
      </c>
      <c r="L33" s="19" t="s">
        <v>653</v>
      </c>
      <c r="M33" s="26" t="s">
        <v>25</v>
      </c>
      <c r="N33" s="32" t="s">
        <v>770</v>
      </c>
      <c r="O33" s="22" t="str">
        <f t="shared" si="3"/>
        <v>150*****681</v>
      </c>
      <c r="P33" s="18">
        <v>1600</v>
      </c>
      <c r="R33" s="33" t="s">
        <v>771</v>
      </c>
      <c r="S33" s="31">
        <v>15037364681</v>
      </c>
    </row>
    <row r="34" s="1" customFormat="1" ht="28" customHeight="1" spans="1:19">
      <c r="A34" s="11">
        <v>31</v>
      </c>
      <c r="B34" s="31" t="s">
        <v>772</v>
      </c>
      <c r="C34" s="24" t="str">
        <f t="shared" si="0"/>
        <v>女</v>
      </c>
      <c r="D34" s="24" t="s">
        <v>19</v>
      </c>
      <c r="E34" s="13">
        <f ca="1" t="shared" si="1"/>
        <v>43</v>
      </c>
      <c r="F34" s="14" t="s">
        <v>20</v>
      </c>
      <c r="G34" s="15" t="str">
        <f t="shared" si="2"/>
        <v>41072419******2029</v>
      </c>
      <c r="H34" s="16" t="s">
        <v>773</v>
      </c>
      <c r="I34" s="17"/>
      <c r="J34" s="18" t="s">
        <v>22</v>
      </c>
      <c r="K34" s="18" t="s">
        <v>163</v>
      </c>
      <c r="L34" s="19" t="s">
        <v>653</v>
      </c>
      <c r="M34" s="26" t="s">
        <v>25</v>
      </c>
      <c r="N34" s="32" t="s">
        <v>774</v>
      </c>
      <c r="O34" s="22" t="str">
        <f t="shared" si="3"/>
        <v>138*****655</v>
      </c>
      <c r="P34" s="18">
        <v>1600</v>
      </c>
      <c r="R34" s="33" t="s">
        <v>775</v>
      </c>
      <c r="S34" s="31">
        <v>13849374655</v>
      </c>
    </row>
    <row r="35" s="1" customFormat="1" ht="28" customHeight="1" spans="1:19">
      <c r="A35" s="11">
        <v>32</v>
      </c>
      <c r="B35" s="31" t="s">
        <v>776</v>
      </c>
      <c r="C35" s="24" t="str">
        <f t="shared" si="0"/>
        <v>女</v>
      </c>
      <c r="D35" s="24" t="s">
        <v>19</v>
      </c>
      <c r="E35" s="13">
        <f ca="1" t="shared" si="1"/>
        <v>54</v>
      </c>
      <c r="F35" s="14" t="s">
        <v>20</v>
      </c>
      <c r="G35" s="15" t="str">
        <f t="shared" si="2"/>
        <v>41072419******5026</v>
      </c>
      <c r="H35" s="16" t="s">
        <v>777</v>
      </c>
      <c r="I35" s="17"/>
      <c r="J35" s="18" t="s">
        <v>22</v>
      </c>
      <c r="K35" s="18" t="s">
        <v>163</v>
      </c>
      <c r="L35" s="19" t="s">
        <v>653</v>
      </c>
      <c r="M35" s="26" t="s">
        <v>25</v>
      </c>
      <c r="N35" s="32" t="s">
        <v>778</v>
      </c>
      <c r="O35" s="22" t="str">
        <f t="shared" si="3"/>
        <v>139*****254</v>
      </c>
      <c r="P35" s="18">
        <v>1600</v>
      </c>
      <c r="R35" s="33" t="s">
        <v>779</v>
      </c>
      <c r="S35" s="31">
        <v>13937371254</v>
      </c>
    </row>
    <row r="36" s="1" customFormat="1" ht="28" customHeight="1" spans="1:19">
      <c r="A36" s="11">
        <v>33</v>
      </c>
      <c r="B36" s="31" t="s">
        <v>780</v>
      </c>
      <c r="C36" s="24" t="str">
        <f t="shared" si="0"/>
        <v>女</v>
      </c>
      <c r="D36" s="24" t="s">
        <v>19</v>
      </c>
      <c r="E36" s="13">
        <f ca="1" t="shared" si="1"/>
        <v>45</v>
      </c>
      <c r="F36" s="14" t="s">
        <v>20</v>
      </c>
      <c r="G36" s="15" t="str">
        <f t="shared" si="2"/>
        <v>41072719******1220</v>
      </c>
      <c r="H36" s="16" t="s">
        <v>781</v>
      </c>
      <c r="I36" s="17"/>
      <c r="J36" s="18" t="s">
        <v>22</v>
      </c>
      <c r="K36" s="18" t="s">
        <v>163</v>
      </c>
      <c r="L36" s="19" t="s">
        <v>653</v>
      </c>
      <c r="M36" s="26" t="s">
        <v>25</v>
      </c>
      <c r="N36" s="32" t="s">
        <v>782</v>
      </c>
      <c r="O36" s="22" t="str">
        <f t="shared" si="3"/>
        <v>159*****111</v>
      </c>
      <c r="P36" s="18">
        <v>1600</v>
      </c>
      <c r="R36" s="33" t="s">
        <v>783</v>
      </c>
      <c r="S36" s="31">
        <v>15937305111</v>
      </c>
    </row>
    <row r="37" s="1" customFormat="1" ht="28" customHeight="1" spans="1:19">
      <c r="A37" s="11">
        <v>34</v>
      </c>
      <c r="B37" s="31" t="s">
        <v>784</v>
      </c>
      <c r="C37" s="24" t="str">
        <f t="shared" si="0"/>
        <v>女</v>
      </c>
      <c r="D37" s="24" t="s">
        <v>19</v>
      </c>
      <c r="E37" s="13">
        <f ca="1" t="shared" si="1"/>
        <v>27</v>
      </c>
      <c r="F37" s="14" t="s">
        <v>20</v>
      </c>
      <c r="G37" s="15" t="str">
        <f t="shared" si="2"/>
        <v>41072419******4043</v>
      </c>
      <c r="H37" s="16" t="s">
        <v>785</v>
      </c>
      <c r="I37" s="17"/>
      <c r="J37" s="18" t="s">
        <v>22</v>
      </c>
      <c r="K37" s="18" t="s">
        <v>163</v>
      </c>
      <c r="L37" s="19" t="s">
        <v>653</v>
      </c>
      <c r="M37" s="26" t="s">
        <v>25</v>
      </c>
      <c r="N37" s="32" t="s">
        <v>786</v>
      </c>
      <c r="O37" s="22" t="str">
        <f t="shared" si="3"/>
        <v>175*****408</v>
      </c>
      <c r="P37" s="18">
        <v>1600</v>
      </c>
      <c r="R37" s="33" t="s">
        <v>787</v>
      </c>
      <c r="S37" s="31">
        <v>17516533408</v>
      </c>
    </row>
    <row r="38" s="1" customFormat="1" ht="28" customHeight="1" spans="1:19">
      <c r="A38" s="11">
        <v>35</v>
      </c>
      <c r="B38" s="31" t="s">
        <v>788</v>
      </c>
      <c r="C38" s="24" t="str">
        <f t="shared" si="0"/>
        <v>女</v>
      </c>
      <c r="D38" s="24" t="s">
        <v>19</v>
      </c>
      <c r="E38" s="13">
        <f ca="1" t="shared" si="1"/>
        <v>51</v>
      </c>
      <c r="F38" s="14" t="s">
        <v>20</v>
      </c>
      <c r="G38" s="15" t="str">
        <f t="shared" si="2"/>
        <v>41070419******0048</v>
      </c>
      <c r="H38" s="16" t="s">
        <v>789</v>
      </c>
      <c r="I38" s="17"/>
      <c r="J38" s="18" t="s">
        <v>22</v>
      </c>
      <c r="K38" s="18" t="s">
        <v>163</v>
      </c>
      <c r="L38" s="19" t="s">
        <v>653</v>
      </c>
      <c r="M38" s="26" t="s">
        <v>25</v>
      </c>
      <c r="N38" s="32" t="s">
        <v>790</v>
      </c>
      <c r="O38" s="22" t="str">
        <f t="shared" si="3"/>
        <v>134*****722</v>
      </c>
      <c r="P38" s="18">
        <v>1600</v>
      </c>
      <c r="R38" s="33" t="s">
        <v>791</v>
      </c>
      <c r="S38" s="31" t="s">
        <v>792</v>
      </c>
    </row>
    <row r="39" s="1" customFormat="1" ht="28" customHeight="1" spans="1:19">
      <c r="A39" s="11">
        <v>36</v>
      </c>
      <c r="B39" s="31" t="s">
        <v>793</v>
      </c>
      <c r="C39" s="24" t="str">
        <f t="shared" si="0"/>
        <v>女</v>
      </c>
      <c r="D39" s="24" t="s">
        <v>19</v>
      </c>
      <c r="E39" s="13">
        <f ca="1" t="shared" si="1"/>
        <v>58</v>
      </c>
      <c r="F39" s="14" t="s">
        <v>20</v>
      </c>
      <c r="G39" s="15" t="str">
        <f t="shared" si="2"/>
        <v>41072619******5449</v>
      </c>
      <c r="H39" s="16" t="s">
        <v>794</v>
      </c>
      <c r="I39" s="17"/>
      <c r="J39" s="18" t="s">
        <v>22</v>
      </c>
      <c r="K39" s="18" t="s">
        <v>163</v>
      </c>
      <c r="L39" s="19" t="s">
        <v>653</v>
      </c>
      <c r="M39" s="26" t="s">
        <v>25</v>
      </c>
      <c r="N39" s="32" t="s">
        <v>795</v>
      </c>
      <c r="O39" s="22" t="str">
        <f t="shared" si="3"/>
        <v>156*****576</v>
      </c>
      <c r="P39" s="18">
        <v>1600</v>
      </c>
      <c r="R39" s="33" t="s">
        <v>796</v>
      </c>
      <c r="S39" s="31" t="s">
        <v>797</v>
      </c>
    </row>
    <row r="40" s="1" customFormat="1" ht="28" customHeight="1" spans="1:19">
      <c r="A40" s="11">
        <v>37</v>
      </c>
      <c r="B40" s="31" t="s">
        <v>798</v>
      </c>
      <c r="C40" s="24" t="str">
        <f t="shared" si="0"/>
        <v>女</v>
      </c>
      <c r="D40" s="24" t="s">
        <v>19</v>
      </c>
      <c r="E40" s="13">
        <f ca="1" t="shared" si="1"/>
        <v>50</v>
      </c>
      <c r="F40" s="14" t="s">
        <v>20</v>
      </c>
      <c r="G40" s="15" t="str">
        <f t="shared" si="2"/>
        <v>41072419******5022</v>
      </c>
      <c r="H40" s="16" t="s">
        <v>799</v>
      </c>
      <c r="I40" s="17"/>
      <c r="J40" s="18" t="s">
        <v>22</v>
      </c>
      <c r="K40" s="18" t="s">
        <v>163</v>
      </c>
      <c r="L40" s="19" t="s">
        <v>653</v>
      </c>
      <c r="M40" s="26" t="s">
        <v>25</v>
      </c>
      <c r="N40" s="32" t="s">
        <v>800</v>
      </c>
      <c r="O40" s="22" t="str">
        <f t="shared" si="3"/>
        <v>189*****864</v>
      </c>
      <c r="P40" s="18">
        <v>1600</v>
      </c>
      <c r="R40" s="33" t="s">
        <v>801</v>
      </c>
      <c r="S40" s="31" t="s">
        <v>802</v>
      </c>
    </row>
  </sheetData>
  <sheetProtection sheet="1" objects="1"/>
  <autoFilter xmlns:etc="http://www.wps.cn/officeDocument/2017/etCustomData" ref="A1:M40" etc:filterBottomFollowUsedRange="0">
    <extLst/>
  </autoFilter>
  <mergeCells count="2">
    <mergeCell ref="A1:P1"/>
    <mergeCell ref="A2:P2"/>
  </mergeCells>
  <conditionalFormatting sqref="B3 B41:B1048576">
    <cfRule type="duplicateValues" dxfId="0" priority="1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zoomScaleSheetLayoutView="60" workbookViewId="0">
      <selection activeCell="R4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803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12" t="s">
        <v>804</v>
      </c>
      <c r="C4" s="24" t="str">
        <f t="shared" ref="C4:C42" si="0">IF(OR(LEN(G4)=15,LEN(G4)=18),IF(MOD(MID(G4,15,3)*1,2),"男","女"),#N/A)</f>
        <v>女</v>
      </c>
      <c r="D4" s="24" t="s">
        <v>19</v>
      </c>
      <c r="E4" s="13">
        <f ca="1" t="shared" ref="E4:E42" si="1">_xlfn.IFS(LEN(R4)=15,DATEDIF(TEXT("19"&amp;MID(R4,7,6),"0-00-00"),TODAY(),"y"),LEN(R4)=18,DATEDIF(TEXT(MID(R4,7,8),"0-00-00"),TODAY(),"y"),TRUE,"身份证错误")</f>
        <v>48</v>
      </c>
      <c r="F4" s="14" t="s">
        <v>20</v>
      </c>
      <c r="G4" s="15" t="str">
        <f t="shared" ref="G4:G42" si="2">REPLACE(R4,9,6,"******")</f>
        <v>41072719******4940</v>
      </c>
      <c r="H4" s="16" t="s">
        <v>805</v>
      </c>
      <c r="I4" s="17"/>
      <c r="J4" s="18" t="s">
        <v>22</v>
      </c>
      <c r="K4" s="18" t="s">
        <v>163</v>
      </c>
      <c r="L4" s="19" t="s">
        <v>806</v>
      </c>
      <c r="M4" s="26" t="s">
        <v>25</v>
      </c>
      <c r="N4" s="30" t="s">
        <v>807</v>
      </c>
      <c r="O4" s="22" t="str">
        <f t="shared" ref="O4:O42" si="3">REPLACE(S4,4,5,"*****")</f>
        <v>152*****382</v>
      </c>
      <c r="P4" s="18">
        <v>1600</v>
      </c>
      <c r="R4" s="53" t="s">
        <v>808</v>
      </c>
      <c r="S4" s="12" t="s">
        <v>809</v>
      </c>
    </row>
    <row r="5" s="1" customFormat="1" ht="28" customHeight="1" spans="1:19">
      <c r="A5" s="11">
        <v>2</v>
      </c>
      <c r="B5" s="12" t="s">
        <v>810</v>
      </c>
      <c r="C5" s="24" t="str">
        <f t="shared" si="0"/>
        <v>女</v>
      </c>
      <c r="D5" s="24" t="s">
        <v>19</v>
      </c>
      <c r="E5" s="13">
        <f ca="1" t="shared" si="1"/>
        <v>53</v>
      </c>
      <c r="F5" s="14" t="s">
        <v>20</v>
      </c>
      <c r="G5" s="15" t="str">
        <f t="shared" si="2"/>
        <v>41078219******3867</v>
      </c>
      <c r="H5" s="16" t="s">
        <v>811</v>
      </c>
      <c r="I5" s="17"/>
      <c r="J5" s="18" t="s">
        <v>22</v>
      </c>
      <c r="K5" s="18" t="s">
        <v>163</v>
      </c>
      <c r="L5" s="19" t="s">
        <v>806</v>
      </c>
      <c r="M5" s="26" t="s">
        <v>25</v>
      </c>
      <c r="N5" s="30" t="s">
        <v>812</v>
      </c>
      <c r="O5" s="22" t="str">
        <f t="shared" si="3"/>
        <v>158*****917</v>
      </c>
      <c r="P5" s="18">
        <v>1600</v>
      </c>
      <c r="R5" s="53" t="s">
        <v>813</v>
      </c>
      <c r="S5" s="12" t="s">
        <v>814</v>
      </c>
    </row>
    <row r="6" s="1" customFormat="1" ht="28" customHeight="1" spans="1:19">
      <c r="A6" s="11">
        <v>3</v>
      </c>
      <c r="B6" s="12" t="s">
        <v>815</v>
      </c>
      <c r="C6" s="24" t="str">
        <f t="shared" si="0"/>
        <v>女</v>
      </c>
      <c r="D6" s="24" t="s">
        <v>19</v>
      </c>
      <c r="E6" s="13">
        <f ca="1" t="shared" si="1"/>
        <v>27</v>
      </c>
      <c r="F6" s="14" t="s">
        <v>20</v>
      </c>
      <c r="G6" s="15" t="str">
        <f t="shared" si="2"/>
        <v>41070419******0029</v>
      </c>
      <c r="H6" s="16" t="s">
        <v>816</v>
      </c>
      <c r="I6" s="17"/>
      <c r="J6" s="18" t="s">
        <v>22</v>
      </c>
      <c r="K6" s="18" t="s">
        <v>163</v>
      </c>
      <c r="L6" s="19" t="s">
        <v>806</v>
      </c>
      <c r="M6" s="26" t="s">
        <v>25</v>
      </c>
      <c r="N6" s="30" t="s">
        <v>817</v>
      </c>
      <c r="O6" s="22" t="str">
        <f t="shared" si="3"/>
        <v>183*****571</v>
      </c>
      <c r="P6" s="18">
        <v>1600</v>
      </c>
      <c r="R6" s="53" t="s">
        <v>818</v>
      </c>
      <c r="S6" s="12" t="s">
        <v>819</v>
      </c>
    </row>
    <row r="7" s="1" customFormat="1" ht="28" customHeight="1" spans="1:19">
      <c r="A7" s="11">
        <v>4</v>
      </c>
      <c r="B7" s="12" t="s">
        <v>820</v>
      </c>
      <c r="C7" s="24" t="str">
        <f t="shared" si="0"/>
        <v>女</v>
      </c>
      <c r="D7" s="24" t="s">
        <v>19</v>
      </c>
      <c r="E7" s="13">
        <f ca="1" t="shared" si="1"/>
        <v>45</v>
      </c>
      <c r="F7" s="14" t="s">
        <v>821</v>
      </c>
      <c r="G7" s="15" t="str">
        <f t="shared" si="2"/>
        <v>41072119******3569</v>
      </c>
      <c r="H7" s="16" t="s">
        <v>822</v>
      </c>
      <c r="I7" s="17"/>
      <c r="J7" s="18" t="s">
        <v>22</v>
      </c>
      <c r="K7" s="18" t="s">
        <v>163</v>
      </c>
      <c r="L7" s="19" t="s">
        <v>806</v>
      </c>
      <c r="M7" s="26" t="s">
        <v>25</v>
      </c>
      <c r="N7" s="30" t="s">
        <v>823</v>
      </c>
      <c r="O7" s="22" t="str">
        <f t="shared" si="3"/>
        <v>182*****286</v>
      </c>
      <c r="P7" s="18">
        <v>1600</v>
      </c>
      <c r="R7" s="53" t="s">
        <v>824</v>
      </c>
      <c r="S7" s="12" t="s">
        <v>825</v>
      </c>
    </row>
    <row r="8" s="1" customFormat="1" ht="28" customHeight="1" spans="1:19">
      <c r="A8" s="11">
        <v>5</v>
      </c>
      <c r="B8" s="12" t="s">
        <v>826</v>
      </c>
      <c r="C8" s="24" t="str">
        <f t="shared" si="0"/>
        <v>女</v>
      </c>
      <c r="D8" s="24" t="s">
        <v>19</v>
      </c>
      <c r="E8" s="13">
        <f ca="1" t="shared" si="1"/>
        <v>31</v>
      </c>
      <c r="F8" s="14" t="s">
        <v>20</v>
      </c>
      <c r="G8" s="15" t="str">
        <f t="shared" si="2"/>
        <v>41072619******5029</v>
      </c>
      <c r="H8" s="16" t="s">
        <v>827</v>
      </c>
      <c r="I8" s="17"/>
      <c r="J8" s="18" t="s">
        <v>22</v>
      </c>
      <c r="K8" s="18" t="s">
        <v>163</v>
      </c>
      <c r="L8" s="19" t="s">
        <v>806</v>
      </c>
      <c r="M8" s="26" t="s">
        <v>25</v>
      </c>
      <c r="N8" s="30" t="s">
        <v>828</v>
      </c>
      <c r="O8" s="22" t="str">
        <f t="shared" si="3"/>
        <v>150*****947</v>
      </c>
      <c r="P8" s="18">
        <v>1600</v>
      </c>
      <c r="R8" s="53" t="s">
        <v>829</v>
      </c>
      <c r="S8" s="12" t="s">
        <v>830</v>
      </c>
    </row>
    <row r="9" s="1" customFormat="1" ht="28" customHeight="1" spans="1:19">
      <c r="A9" s="11">
        <v>6</v>
      </c>
      <c r="B9" s="12" t="s">
        <v>831</v>
      </c>
      <c r="C9" s="24" t="str">
        <f t="shared" si="0"/>
        <v>女</v>
      </c>
      <c r="D9" s="24" t="s">
        <v>19</v>
      </c>
      <c r="E9" s="13">
        <f ca="1" t="shared" si="1"/>
        <v>43</v>
      </c>
      <c r="F9" s="14" t="s">
        <v>20</v>
      </c>
      <c r="G9" s="15" t="str">
        <f t="shared" si="2"/>
        <v>41078219******2766</v>
      </c>
      <c r="H9" s="16" t="s">
        <v>832</v>
      </c>
      <c r="I9" s="17"/>
      <c r="J9" s="18" t="s">
        <v>22</v>
      </c>
      <c r="K9" s="18" t="s">
        <v>163</v>
      </c>
      <c r="L9" s="19" t="s">
        <v>806</v>
      </c>
      <c r="M9" s="26" t="s">
        <v>25</v>
      </c>
      <c r="N9" s="30" t="s">
        <v>833</v>
      </c>
      <c r="O9" s="22" t="str">
        <f t="shared" si="3"/>
        <v>135*****140</v>
      </c>
      <c r="P9" s="18">
        <v>1600</v>
      </c>
      <c r="R9" s="53" t="s">
        <v>834</v>
      </c>
      <c r="S9" s="12" t="s">
        <v>835</v>
      </c>
    </row>
    <row r="10" s="1" customFormat="1" ht="28" customHeight="1" spans="1:19">
      <c r="A10" s="11">
        <v>7</v>
      </c>
      <c r="B10" s="12" t="s">
        <v>836</v>
      </c>
      <c r="C10" s="24" t="str">
        <f t="shared" si="0"/>
        <v>女</v>
      </c>
      <c r="D10" s="24" t="s">
        <v>19</v>
      </c>
      <c r="E10" s="13">
        <f ca="1" t="shared" si="1"/>
        <v>46</v>
      </c>
      <c r="F10" s="14" t="s">
        <v>20</v>
      </c>
      <c r="G10" s="15" t="str">
        <f t="shared" si="2"/>
        <v>41070319******2564</v>
      </c>
      <c r="H10" s="16" t="s">
        <v>837</v>
      </c>
      <c r="I10" s="17"/>
      <c r="J10" s="18" t="s">
        <v>22</v>
      </c>
      <c r="K10" s="18" t="s">
        <v>163</v>
      </c>
      <c r="L10" s="19" t="s">
        <v>806</v>
      </c>
      <c r="M10" s="26" t="s">
        <v>25</v>
      </c>
      <c r="N10" s="30" t="s">
        <v>838</v>
      </c>
      <c r="O10" s="22" t="str">
        <f t="shared" si="3"/>
        <v>151*****078</v>
      </c>
      <c r="P10" s="18">
        <v>1600</v>
      </c>
      <c r="R10" s="53" t="s">
        <v>839</v>
      </c>
      <c r="S10" s="12" t="s">
        <v>840</v>
      </c>
    </row>
    <row r="11" s="1" customFormat="1" ht="28" customHeight="1" spans="1:19">
      <c r="A11" s="11">
        <v>8</v>
      </c>
      <c r="B11" s="12" t="s">
        <v>841</v>
      </c>
      <c r="C11" s="24" t="str">
        <f t="shared" si="0"/>
        <v>女</v>
      </c>
      <c r="D11" s="24" t="s">
        <v>19</v>
      </c>
      <c r="E11" s="13">
        <f ca="1" t="shared" si="1"/>
        <v>43</v>
      </c>
      <c r="F11" s="14" t="s">
        <v>20</v>
      </c>
      <c r="G11" s="15" t="str">
        <f t="shared" si="2"/>
        <v>41070319******152X</v>
      </c>
      <c r="H11" s="16" t="s">
        <v>842</v>
      </c>
      <c r="I11" s="17"/>
      <c r="J11" s="18" t="s">
        <v>22</v>
      </c>
      <c r="K11" s="18" t="s">
        <v>163</v>
      </c>
      <c r="L11" s="19" t="s">
        <v>806</v>
      </c>
      <c r="M11" s="26" t="s">
        <v>25</v>
      </c>
      <c r="N11" s="30" t="s">
        <v>843</v>
      </c>
      <c r="O11" s="22" t="str">
        <f t="shared" si="3"/>
        <v>134*****444</v>
      </c>
      <c r="P11" s="18">
        <v>1600</v>
      </c>
      <c r="R11" s="23" t="s">
        <v>844</v>
      </c>
      <c r="S11" s="12" t="s">
        <v>845</v>
      </c>
    </row>
    <row r="12" s="1" customFormat="1" ht="28" customHeight="1" spans="1:19">
      <c r="A12" s="11">
        <v>9</v>
      </c>
      <c r="B12" s="12" t="s">
        <v>846</v>
      </c>
      <c r="C12" s="24" t="str">
        <f t="shared" si="0"/>
        <v>女</v>
      </c>
      <c r="D12" s="24" t="s">
        <v>19</v>
      </c>
      <c r="E12" s="13">
        <f ca="1" t="shared" si="1"/>
        <v>39</v>
      </c>
      <c r="F12" s="14" t="s">
        <v>20</v>
      </c>
      <c r="G12" s="15" t="str">
        <f t="shared" si="2"/>
        <v>41072519******3244</v>
      </c>
      <c r="H12" s="16" t="s">
        <v>847</v>
      </c>
      <c r="I12" s="17"/>
      <c r="J12" s="18" t="s">
        <v>22</v>
      </c>
      <c r="K12" s="18" t="s">
        <v>163</v>
      </c>
      <c r="L12" s="19" t="s">
        <v>806</v>
      </c>
      <c r="M12" s="26" t="s">
        <v>25</v>
      </c>
      <c r="N12" s="30" t="s">
        <v>848</v>
      </c>
      <c r="O12" s="22" t="str">
        <f t="shared" si="3"/>
        <v>173*****610</v>
      </c>
      <c r="P12" s="18">
        <v>1600</v>
      </c>
      <c r="R12" s="53" t="s">
        <v>849</v>
      </c>
      <c r="S12" s="12" t="s">
        <v>850</v>
      </c>
    </row>
    <row r="13" s="1" customFormat="1" ht="28" customHeight="1" spans="1:19">
      <c r="A13" s="11">
        <v>10</v>
      </c>
      <c r="B13" s="12" t="s">
        <v>851</v>
      </c>
      <c r="C13" s="24" t="str">
        <f t="shared" si="0"/>
        <v>女</v>
      </c>
      <c r="D13" s="24" t="s">
        <v>19</v>
      </c>
      <c r="E13" s="13">
        <f ca="1" t="shared" si="1"/>
        <v>40</v>
      </c>
      <c r="F13" s="14" t="s">
        <v>20</v>
      </c>
      <c r="G13" s="15" t="str">
        <f t="shared" si="2"/>
        <v>41078219******3560</v>
      </c>
      <c r="H13" s="16" t="s">
        <v>852</v>
      </c>
      <c r="I13" s="17"/>
      <c r="J13" s="18" t="s">
        <v>22</v>
      </c>
      <c r="K13" s="18" t="s">
        <v>163</v>
      </c>
      <c r="L13" s="19" t="s">
        <v>806</v>
      </c>
      <c r="M13" s="26" t="s">
        <v>25</v>
      </c>
      <c r="N13" s="30" t="s">
        <v>853</v>
      </c>
      <c r="O13" s="22" t="str">
        <f t="shared" si="3"/>
        <v>134*****090</v>
      </c>
      <c r="P13" s="18">
        <v>1600</v>
      </c>
      <c r="R13" s="23" t="s">
        <v>854</v>
      </c>
      <c r="S13" s="12" t="s">
        <v>855</v>
      </c>
    </row>
    <row r="14" s="1" customFormat="1" ht="28" customHeight="1" spans="1:19">
      <c r="A14" s="11">
        <v>11</v>
      </c>
      <c r="B14" s="12" t="s">
        <v>856</v>
      </c>
      <c r="C14" s="24" t="str">
        <f t="shared" si="0"/>
        <v>女</v>
      </c>
      <c r="D14" s="24" t="s">
        <v>19</v>
      </c>
      <c r="E14" s="13">
        <f ca="1" t="shared" si="1"/>
        <v>49</v>
      </c>
      <c r="F14" s="14" t="s">
        <v>20</v>
      </c>
      <c r="G14" s="15" t="str">
        <f t="shared" si="2"/>
        <v>41072119******1024</v>
      </c>
      <c r="H14" s="16" t="s">
        <v>857</v>
      </c>
      <c r="I14" s="17"/>
      <c r="J14" s="18" t="s">
        <v>22</v>
      </c>
      <c r="K14" s="18" t="s">
        <v>163</v>
      </c>
      <c r="L14" s="19" t="s">
        <v>806</v>
      </c>
      <c r="M14" s="26" t="s">
        <v>25</v>
      </c>
      <c r="N14" s="30" t="s">
        <v>858</v>
      </c>
      <c r="O14" s="22" t="str">
        <f t="shared" si="3"/>
        <v>183*****546</v>
      </c>
      <c r="P14" s="18">
        <v>1600</v>
      </c>
      <c r="R14" s="23" t="s">
        <v>859</v>
      </c>
      <c r="S14" s="12" t="s">
        <v>860</v>
      </c>
    </row>
    <row r="15" s="1" customFormat="1" ht="28" customHeight="1" spans="1:19">
      <c r="A15" s="11">
        <v>12</v>
      </c>
      <c r="B15" s="12" t="s">
        <v>861</v>
      </c>
      <c r="C15" s="11" t="str">
        <f t="shared" si="0"/>
        <v>女</v>
      </c>
      <c r="D15" s="11" t="s">
        <v>19</v>
      </c>
      <c r="E15" s="13">
        <f ca="1" t="shared" si="1"/>
        <v>53</v>
      </c>
      <c r="F15" s="14" t="s">
        <v>20</v>
      </c>
      <c r="G15" s="15" t="str">
        <f t="shared" si="2"/>
        <v>41070419******0042</v>
      </c>
      <c r="H15" s="16" t="s">
        <v>862</v>
      </c>
      <c r="I15" s="17"/>
      <c r="J15" s="18" t="s">
        <v>22</v>
      </c>
      <c r="K15" s="18" t="s">
        <v>163</v>
      </c>
      <c r="L15" s="19" t="s">
        <v>806</v>
      </c>
      <c r="M15" s="20" t="s">
        <v>25</v>
      </c>
      <c r="N15" s="30" t="s">
        <v>863</v>
      </c>
      <c r="O15" s="22" t="str">
        <f t="shared" si="3"/>
        <v>176*****827</v>
      </c>
      <c r="P15" s="18">
        <v>1600</v>
      </c>
      <c r="R15" s="53" t="s">
        <v>864</v>
      </c>
      <c r="S15" s="12" t="s">
        <v>865</v>
      </c>
    </row>
    <row r="16" s="1" customFormat="1" ht="28" customHeight="1" spans="1:19">
      <c r="A16" s="11">
        <v>13</v>
      </c>
      <c r="B16" s="12" t="s">
        <v>866</v>
      </c>
      <c r="C16" s="11" t="str">
        <f t="shared" si="0"/>
        <v>女</v>
      </c>
      <c r="D16" s="11" t="s">
        <v>19</v>
      </c>
      <c r="E16" s="13">
        <f ca="1" t="shared" si="1"/>
        <v>32</v>
      </c>
      <c r="F16" s="14" t="s">
        <v>20</v>
      </c>
      <c r="G16" s="15" t="str">
        <f t="shared" si="2"/>
        <v>41072719******2040</v>
      </c>
      <c r="H16" s="16" t="s">
        <v>867</v>
      </c>
      <c r="I16" s="17"/>
      <c r="J16" s="18" t="s">
        <v>22</v>
      </c>
      <c r="K16" s="18" t="s">
        <v>163</v>
      </c>
      <c r="L16" s="19" t="s">
        <v>806</v>
      </c>
      <c r="M16" s="20" t="s">
        <v>25</v>
      </c>
      <c r="N16" s="30" t="s">
        <v>868</v>
      </c>
      <c r="O16" s="22" t="str">
        <f t="shared" si="3"/>
        <v>152*****158</v>
      </c>
      <c r="P16" s="18">
        <v>1600</v>
      </c>
      <c r="R16" s="53" t="s">
        <v>869</v>
      </c>
      <c r="S16" s="12">
        <v>15236467158</v>
      </c>
    </row>
    <row r="17" s="1" customFormat="1" ht="28" customHeight="1" spans="1:19">
      <c r="A17" s="11">
        <v>14</v>
      </c>
      <c r="B17" s="12" t="s">
        <v>870</v>
      </c>
      <c r="C17" s="24" t="str">
        <f t="shared" si="0"/>
        <v>女</v>
      </c>
      <c r="D17" s="24" t="s">
        <v>19</v>
      </c>
      <c r="E17" s="13">
        <f ca="1" t="shared" si="1"/>
        <v>51</v>
      </c>
      <c r="F17" s="14" t="s">
        <v>20</v>
      </c>
      <c r="G17" s="15" t="str">
        <f t="shared" si="2"/>
        <v>41072119******306X</v>
      </c>
      <c r="H17" s="16" t="s">
        <v>871</v>
      </c>
      <c r="I17" s="17"/>
      <c r="J17" s="18" t="s">
        <v>22</v>
      </c>
      <c r="K17" s="18" t="s">
        <v>163</v>
      </c>
      <c r="L17" s="19" t="s">
        <v>806</v>
      </c>
      <c r="M17" s="26" t="s">
        <v>25</v>
      </c>
      <c r="N17" s="30" t="s">
        <v>872</v>
      </c>
      <c r="O17" s="22" t="str">
        <f t="shared" si="3"/>
        <v>139*****789</v>
      </c>
      <c r="P17" s="18">
        <v>1600</v>
      </c>
      <c r="R17" s="23" t="s">
        <v>873</v>
      </c>
      <c r="S17" s="12">
        <v>13949621789</v>
      </c>
    </row>
    <row r="18" s="1" customFormat="1" ht="28" customHeight="1" spans="1:19">
      <c r="A18" s="11">
        <v>15</v>
      </c>
      <c r="B18" s="12" t="s">
        <v>874</v>
      </c>
      <c r="C18" s="24" t="str">
        <f t="shared" si="0"/>
        <v>女</v>
      </c>
      <c r="D18" s="24" t="s">
        <v>19</v>
      </c>
      <c r="E18" s="13">
        <f ca="1" t="shared" si="1"/>
        <v>41</v>
      </c>
      <c r="F18" s="14" t="s">
        <v>20</v>
      </c>
      <c r="G18" s="15" t="str">
        <f t="shared" si="2"/>
        <v>41078219******3960</v>
      </c>
      <c r="H18" s="16" t="s">
        <v>875</v>
      </c>
      <c r="I18" s="17"/>
      <c r="J18" s="18" t="s">
        <v>22</v>
      </c>
      <c r="K18" s="18" t="s">
        <v>163</v>
      </c>
      <c r="L18" s="19" t="s">
        <v>806</v>
      </c>
      <c r="M18" s="26" t="s">
        <v>25</v>
      </c>
      <c r="N18" s="30" t="s">
        <v>876</v>
      </c>
      <c r="O18" s="22" t="str">
        <f t="shared" si="3"/>
        <v>157*****879</v>
      </c>
      <c r="P18" s="18">
        <v>1600</v>
      </c>
      <c r="R18" s="53" t="s">
        <v>877</v>
      </c>
      <c r="S18" s="12">
        <v>15736937879</v>
      </c>
    </row>
    <row r="19" s="1" customFormat="1" ht="28" customHeight="1" spans="1:19">
      <c r="A19" s="11">
        <v>16</v>
      </c>
      <c r="B19" s="12" t="s">
        <v>878</v>
      </c>
      <c r="C19" s="24" t="str">
        <f t="shared" si="0"/>
        <v>女</v>
      </c>
      <c r="D19" s="24" t="s">
        <v>19</v>
      </c>
      <c r="E19" s="13">
        <f ca="1" t="shared" si="1"/>
        <v>48</v>
      </c>
      <c r="F19" s="14" t="s">
        <v>20</v>
      </c>
      <c r="G19" s="15" t="str">
        <f t="shared" si="2"/>
        <v>41072319******3186</v>
      </c>
      <c r="H19" s="16" t="s">
        <v>879</v>
      </c>
      <c r="I19" s="17"/>
      <c r="J19" s="18" t="s">
        <v>22</v>
      </c>
      <c r="K19" s="18" t="s">
        <v>163</v>
      </c>
      <c r="L19" s="19" t="s">
        <v>806</v>
      </c>
      <c r="M19" s="26" t="s">
        <v>25</v>
      </c>
      <c r="N19" s="30" t="s">
        <v>880</v>
      </c>
      <c r="O19" s="22" t="str">
        <f t="shared" si="3"/>
        <v>183*****061</v>
      </c>
      <c r="P19" s="18">
        <v>1600</v>
      </c>
      <c r="R19" s="53" t="s">
        <v>881</v>
      </c>
      <c r="S19" s="12">
        <v>18339537061</v>
      </c>
    </row>
    <row r="20" s="1" customFormat="1" ht="28" customHeight="1" spans="1:19">
      <c r="A20" s="11">
        <v>17</v>
      </c>
      <c r="B20" s="12" t="s">
        <v>882</v>
      </c>
      <c r="C20" s="24" t="str">
        <f t="shared" si="0"/>
        <v>女</v>
      </c>
      <c r="D20" s="24" t="s">
        <v>19</v>
      </c>
      <c r="E20" s="13">
        <f ca="1" t="shared" si="1"/>
        <v>52</v>
      </c>
      <c r="F20" s="14" t="s">
        <v>20</v>
      </c>
      <c r="G20" s="15" t="str">
        <f t="shared" si="2"/>
        <v>41070419******156X</v>
      </c>
      <c r="H20" s="16" t="s">
        <v>883</v>
      </c>
      <c r="I20" s="17"/>
      <c r="J20" s="18" t="s">
        <v>22</v>
      </c>
      <c r="K20" s="18" t="s">
        <v>163</v>
      </c>
      <c r="L20" s="19" t="s">
        <v>806</v>
      </c>
      <c r="M20" s="26" t="s">
        <v>25</v>
      </c>
      <c r="N20" s="30" t="s">
        <v>884</v>
      </c>
      <c r="O20" s="22" t="str">
        <f t="shared" si="3"/>
        <v>136*****486</v>
      </c>
      <c r="P20" s="18">
        <v>1600</v>
      </c>
      <c r="R20" s="23" t="s">
        <v>885</v>
      </c>
      <c r="S20" s="12" t="s">
        <v>886</v>
      </c>
    </row>
    <row r="21" s="1" customFormat="1" ht="28" customHeight="1" spans="1:19">
      <c r="A21" s="11">
        <v>18</v>
      </c>
      <c r="B21" s="12" t="s">
        <v>887</v>
      </c>
      <c r="C21" s="24" t="str">
        <f t="shared" si="0"/>
        <v>女</v>
      </c>
      <c r="D21" s="24" t="s">
        <v>19</v>
      </c>
      <c r="E21" s="13">
        <f ca="1" t="shared" si="1"/>
        <v>55</v>
      </c>
      <c r="F21" s="14" t="s">
        <v>20</v>
      </c>
      <c r="G21" s="15" t="str">
        <f t="shared" si="2"/>
        <v>41072619******5028</v>
      </c>
      <c r="H21" s="16" t="s">
        <v>888</v>
      </c>
      <c r="I21" s="17"/>
      <c r="J21" s="18" t="s">
        <v>22</v>
      </c>
      <c r="K21" s="18" t="s">
        <v>163</v>
      </c>
      <c r="L21" s="19" t="s">
        <v>806</v>
      </c>
      <c r="M21" s="26" t="s">
        <v>25</v>
      </c>
      <c r="N21" s="30" t="s">
        <v>889</v>
      </c>
      <c r="O21" s="22" t="str">
        <f t="shared" si="3"/>
        <v>188*****868</v>
      </c>
      <c r="P21" s="18">
        <v>1600</v>
      </c>
      <c r="R21" s="53" t="s">
        <v>890</v>
      </c>
      <c r="S21" s="12" t="s">
        <v>891</v>
      </c>
    </row>
    <row r="22" s="1" customFormat="1" ht="28" customHeight="1" spans="1:19">
      <c r="A22" s="11">
        <v>19</v>
      </c>
      <c r="B22" s="12" t="s">
        <v>892</v>
      </c>
      <c r="C22" s="24" t="str">
        <f t="shared" si="0"/>
        <v>女</v>
      </c>
      <c r="D22" s="24" t="s">
        <v>19</v>
      </c>
      <c r="E22" s="13">
        <f ca="1" t="shared" si="1"/>
        <v>44</v>
      </c>
      <c r="F22" s="14" t="s">
        <v>20</v>
      </c>
      <c r="G22" s="15" t="str">
        <f t="shared" si="2"/>
        <v>41072519******2427</v>
      </c>
      <c r="H22" s="16" t="s">
        <v>893</v>
      </c>
      <c r="I22" s="17"/>
      <c r="J22" s="18" t="s">
        <v>22</v>
      </c>
      <c r="K22" s="18" t="s">
        <v>163</v>
      </c>
      <c r="L22" s="19" t="s">
        <v>806</v>
      </c>
      <c r="M22" s="26" t="s">
        <v>25</v>
      </c>
      <c r="N22" s="30" t="s">
        <v>894</v>
      </c>
      <c r="O22" s="22" t="str">
        <f t="shared" si="3"/>
        <v>187*****051</v>
      </c>
      <c r="P22" s="18">
        <v>1600</v>
      </c>
      <c r="R22" s="53" t="s">
        <v>895</v>
      </c>
      <c r="S22" s="12">
        <v>18790505051</v>
      </c>
    </row>
    <row r="23" s="1" customFormat="1" ht="28" customHeight="1" spans="1:19">
      <c r="A23" s="11">
        <v>20</v>
      </c>
      <c r="B23" s="12" t="s">
        <v>896</v>
      </c>
      <c r="C23" s="24" t="str">
        <f t="shared" si="0"/>
        <v>女</v>
      </c>
      <c r="D23" s="24" t="s">
        <v>19</v>
      </c>
      <c r="E23" s="13">
        <f ca="1" t="shared" si="1"/>
        <v>45</v>
      </c>
      <c r="F23" s="14" t="s">
        <v>20</v>
      </c>
      <c r="G23" s="15" t="str">
        <f t="shared" si="2"/>
        <v>41071119******0082</v>
      </c>
      <c r="H23" s="16" t="s">
        <v>897</v>
      </c>
      <c r="I23" s="17"/>
      <c r="J23" s="18" t="s">
        <v>22</v>
      </c>
      <c r="K23" s="18" t="s">
        <v>163</v>
      </c>
      <c r="L23" s="19" t="s">
        <v>806</v>
      </c>
      <c r="M23" s="26" t="s">
        <v>25</v>
      </c>
      <c r="N23" s="30" t="s">
        <v>898</v>
      </c>
      <c r="O23" s="22" t="str">
        <f t="shared" si="3"/>
        <v>156*****771</v>
      </c>
      <c r="P23" s="18">
        <v>1600</v>
      </c>
      <c r="R23" s="53" t="s">
        <v>899</v>
      </c>
      <c r="S23" s="12">
        <v>15637373771</v>
      </c>
    </row>
    <row r="24" s="1" customFormat="1" ht="28" customHeight="1" spans="1:19">
      <c r="A24" s="11">
        <v>21</v>
      </c>
      <c r="B24" s="12" t="s">
        <v>900</v>
      </c>
      <c r="C24" s="24" t="str">
        <f t="shared" si="0"/>
        <v>女</v>
      </c>
      <c r="D24" s="24" t="s">
        <v>19</v>
      </c>
      <c r="E24" s="13">
        <f ca="1" t="shared" si="1"/>
        <v>47</v>
      </c>
      <c r="F24" s="14" t="s">
        <v>20</v>
      </c>
      <c r="G24" s="15" t="str">
        <f t="shared" si="2"/>
        <v>41071119******1049</v>
      </c>
      <c r="H24" s="16" t="s">
        <v>901</v>
      </c>
      <c r="I24" s="17"/>
      <c r="J24" s="18" t="s">
        <v>22</v>
      </c>
      <c r="K24" s="18" t="s">
        <v>163</v>
      </c>
      <c r="L24" s="19" t="s">
        <v>806</v>
      </c>
      <c r="M24" s="26" t="s">
        <v>25</v>
      </c>
      <c r="N24" s="30" t="s">
        <v>902</v>
      </c>
      <c r="O24" s="22" t="str">
        <f t="shared" si="3"/>
        <v>137*****755</v>
      </c>
      <c r="P24" s="18">
        <v>1600</v>
      </c>
      <c r="R24" s="53" t="s">
        <v>903</v>
      </c>
      <c r="S24" s="12">
        <v>13781983755</v>
      </c>
    </row>
    <row r="25" s="1" customFormat="1" ht="28" customHeight="1" spans="1:19">
      <c r="A25" s="11">
        <v>22</v>
      </c>
      <c r="B25" s="12" t="s">
        <v>904</v>
      </c>
      <c r="C25" s="24" t="str">
        <f t="shared" si="0"/>
        <v>女</v>
      </c>
      <c r="D25" s="24" t="s">
        <v>19</v>
      </c>
      <c r="E25" s="13">
        <f ca="1" t="shared" si="1"/>
        <v>36</v>
      </c>
      <c r="F25" s="14" t="s">
        <v>20</v>
      </c>
      <c r="G25" s="15" t="str">
        <f t="shared" si="2"/>
        <v>41072719******694X</v>
      </c>
      <c r="H25" s="16" t="s">
        <v>905</v>
      </c>
      <c r="I25" s="17"/>
      <c r="J25" s="18" t="s">
        <v>22</v>
      </c>
      <c r="K25" s="18" t="s">
        <v>163</v>
      </c>
      <c r="L25" s="19" t="s">
        <v>806</v>
      </c>
      <c r="M25" s="26" t="s">
        <v>25</v>
      </c>
      <c r="N25" s="30" t="s">
        <v>906</v>
      </c>
      <c r="O25" s="22" t="str">
        <f t="shared" si="3"/>
        <v>173*****880</v>
      </c>
      <c r="P25" s="18">
        <v>1600</v>
      </c>
      <c r="R25" s="23" t="s">
        <v>907</v>
      </c>
      <c r="S25" s="12">
        <v>17337309880</v>
      </c>
    </row>
    <row r="26" s="1" customFormat="1" ht="28" customHeight="1" spans="1:19">
      <c r="A26" s="11">
        <v>23</v>
      </c>
      <c r="B26" s="12" t="s">
        <v>908</v>
      </c>
      <c r="C26" s="24" t="str">
        <f t="shared" si="0"/>
        <v>女</v>
      </c>
      <c r="D26" s="24" t="s">
        <v>19</v>
      </c>
      <c r="E26" s="13">
        <f ca="1" t="shared" si="1"/>
        <v>48</v>
      </c>
      <c r="F26" s="14" t="s">
        <v>20</v>
      </c>
      <c r="G26" s="15" t="str">
        <f t="shared" si="2"/>
        <v>41072719******4425</v>
      </c>
      <c r="H26" s="16" t="s">
        <v>909</v>
      </c>
      <c r="I26" s="17"/>
      <c r="J26" s="18" t="s">
        <v>22</v>
      </c>
      <c r="K26" s="18" t="s">
        <v>163</v>
      </c>
      <c r="L26" s="19" t="s">
        <v>806</v>
      </c>
      <c r="M26" s="26" t="s">
        <v>25</v>
      </c>
      <c r="N26" s="30" t="s">
        <v>910</v>
      </c>
      <c r="O26" s="22" t="str">
        <f t="shared" si="3"/>
        <v>155*****399</v>
      </c>
      <c r="P26" s="18">
        <v>1600</v>
      </c>
      <c r="R26" s="53" t="s">
        <v>911</v>
      </c>
      <c r="S26" s="12">
        <v>15516525399</v>
      </c>
    </row>
    <row r="27" s="1" customFormat="1" ht="28" customHeight="1" spans="1:19">
      <c r="A27" s="11">
        <v>24</v>
      </c>
      <c r="B27" s="12" t="s">
        <v>912</v>
      </c>
      <c r="C27" s="24" t="str">
        <f t="shared" si="0"/>
        <v>女</v>
      </c>
      <c r="D27" s="24" t="s">
        <v>19</v>
      </c>
      <c r="E27" s="13">
        <f ca="1" t="shared" si="1"/>
        <v>51</v>
      </c>
      <c r="F27" s="14" t="s">
        <v>20</v>
      </c>
      <c r="G27" s="15" t="str">
        <f t="shared" si="2"/>
        <v>41072719******3541</v>
      </c>
      <c r="H27" s="16" t="s">
        <v>913</v>
      </c>
      <c r="I27" s="17"/>
      <c r="J27" s="18" t="s">
        <v>22</v>
      </c>
      <c r="K27" s="18" t="s">
        <v>163</v>
      </c>
      <c r="L27" s="19" t="s">
        <v>806</v>
      </c>
      <c r="M27" s="26" t="s">
        <v>25</v>
      </c>
      <c r="N27" s="30" t="s">
        <v>914</v>
      </c>
      <c r="O27" s="22" t="str">
        <f t="shared" si="3"/>
        <v>138*****428</v>
      </c>
      <c r="P27" s="18">
        <v>1600</v>
      </c>
      <c r="R27" s="53" t="s">
        <v>915</v>
      </c>
      <c r="S27" s="12">
        <v>13849389428</v>
      </c>
    </row>
    <row r="28" s="1" customFormat="1" ht="28" customHeight="1" spans="1:19">
      <c r="A28" s="11">
        <v>25</v>
      </c>
      <c r="B28" s="12" t="s">
        <v>916</v>
      </c>
      <c r="C28" s="24" t="str">
        <f t="shared" si="0"/>
        <v>女</v>
      </c>
      <c r="D28" s="24" t="s">
        <v>19</v>
      </c>
      <c r="E28" s="13">
        <f ca="1" t="shared" si="1"/>
        <v>49</v>
      </c>
      <c r="F28" s="14" t="s">
        <v>20</v>
      </c>
      <c r="G28" s="15" t="str">
        <f t="shared" si="2"/>
        <v>41072119******0545</v>
      </c>
      <c r="H28" s="16" t="s">
        <v>917</v>
      </c>
      <c r="I28" s="17"/>
      <c r="J28" s="18" t="s">
        <v>22</v>
      </c>
      <c r="K28" s="18" t="s">
        <v>163</v>
      </c>
      <c r="L28" s="19" t="s">
        <v>806</v>
      </c>
      <c r="M28" s="26" t="s">
        <v>25</v>
      </c>
      <c r="N28" s="30" t="s">
        <v>918</v>
      </c>
      <c r="O28" s="22" t="str">
        <f t="shared" si="3"/>
        <v>139*****381</v>
      </c>
      <c r="P28" s="18">
        <v>1600</v>
      </c>
      <c r="R28" s="53" t="s">
        <v>919</v>
      </c>
      <c r="S28" s="12">
        <v>13938750381</v>
      </c>
    </row>
    <row r="29" s="1" customFormat="1" ht="28" customHeight="1" spans="1:19">
      <c r="A29" s="11">
        <v>26</v>
      </c>
      <c r="B29" s="12" t="s">
        <v>920</v>
      </c>
      <c r="C29" s="24" t="str">
        <f t="shared" si="0"/>
        <v>女</v>
      </c>
      <c r="D29" s="24" t="s">
        <v>19</v>
      </c>
      <c r="E29" s="13">
        <f ca="1" t="shared" si="1"/>
        <v>46</v>
      </c>
      <c r="F29" s="14" t="s">
        <v>20</v>
      </c>
      <c r="G29" s="15" t="str">
        <f t="shared" si="2"/>
        <v>41072619******1227</v>
      </c>
      <c r="H29" s="16" t="s">
        <v>921</v>
      </c>
      <c r="I29" s="17"/>
      <c r="J29" s="18" t="s">
        <v>22</v>
      </c>
      <c r="K29" s="18" t="s">
        <v>163</v>
      </c>
      <c r="L29" s="19" t="s">
        <v>806</v>
      </c>
      <c r="M29" s="26" t="s">
        <v>25</v>
      </c>
      <c r="N29" s="30" t="s">
        <v>922</v>
      </c>
      <c r="O29" s="22" t="str">
        <f t="shared" si="3"/>
        <v>155*****082</v>
      </c>
      <c r="P29" s="18">
        <v>1600</v>
      </c>
      <c r="R29" s="53" t="s">
        <v>923</v>
      </c>
      <c r="S29" s="12">
        <v>15516507082</v>
      </c>
    </row>
    <row r="30" s="1" customFormat="1" ht="28" customHeight="1" spans="1:19">
      <c r="A30" s="11">
        <v>27</v>
      </c>
      <c r="B30" s="12" t="s">
        <v>924</v>
      </c>
      <c r="C30" s="24" t="str">
        <f t="shared" si="0"/>
        <v>女</v>
      </c>
      <c r="D30" s="24" t="s">
        <v>19</v>
      </c>
      <c r="E30" s="13">
        <f ca="1" t="shared" si="1"/>
        <v>49</v>
      </c>
      <c r="F30" s="14" t="s">
        <v>20</v>
      </c>
      <c r="G30" s="15" t="str">
        <f t="shared" si="2"/>
        <v>41072719******5624</v>
      </c>
      <c r="H30" s="16" t="s">
        <v>925</v>
      </c>
      <c r="I30" s="17"/>
      <c r="J30" s="18" t="s">
        <v>22</v>
      </c>
      <c r="K30" s="18" t="s">
        <v>163</v>
      </c>
      <c r="L30" s="19" t="s">
        <v>806</v>
      </c>
      <c r="M30" s="26" t="s">
        <v>25</v>
      </c>
      <c r="N30" s="30" t="s">
        <v>926</v>
      </c>
      <c r="O30" s="22" t="str">
        <f t="shared" si="3"/>
        <v>135*****812</v>
      </c>
      <c r="P30" s="18">
        <v>1600</v>
      </c>
      <c r="R30" s="53" t="s">
        <v>927</v>
      </c>
      <c r="S30" s="12">
        <v>13525002812</v>
      </c>
    </row>
    <row r="31" s="1" customFormat="1" ht="28" customHeight="1" spans="1:19">
      <c r="A31" s="11">
        <v>28</v>
      </c>
      <c r="B31" s="12" t="s">
        <v>928</v>
      </c>
      <c r="C31" s="24" t="str">
        <f t="shared" si="0"/>
        <v>女</v>
      </c>
      <c r="D31" s="24" t="s">
        <v>19</v>
      </c>
      <c r="E31" s="13">
        <f ca="1" t="shared" si="1"/>
        <v>48</v>
      </c>
      <c r="F31" s="14" t="s">
        <v>20</v>
      </c>
      <c r="G31" s="15" t="str">
        <f t="shared" si="2"/>
        <v>41072719******5327</v>
      </c>
      <c r="H31" s="16" t="s">
        <v>929</v>
      </c>
      <c r="I31" s="17"/>
      <c r="J31" s="18" t="s">
        <v>22</v>
      </c>
      <c r="K31" s="18" t="s">
        <v>163</v>
      </c>
      <c r="L31" s="19" t="s">
        <v>806</v>
      </c>
      <c r="M31" s="26" t="s">
        <v>25</v>
      </c>
      <c r="N31" s="30" t="s">
        <v>930</v>
      </c>
      <c r="O31" s="22" t="str">
        <f t="shared" si="3"/>
        <v>134*****958</v>
      </c>
      <c r="P31" s="18">
        <v>1600</v>
      </c>
      <c r="R31" s="53" t="s">
        <v>931</v>
      </c>
      <c r="S31" s="12">
        <v>13462331958</v>
      </c>
    </row>
    <row r="32" s="1" customFormat="1" ht="28" customHeight="1" spans="1:19">
      <c r="A32" s="11">
        <v>29</v>
      </c>
      <c r="B32" s="12" t="s">
        <v>932</v>
      </c>
      <c r="C32" s="24" t="str">
        <f t="shared" si="0"/>
        <v>女</v>
      </c>
      <c r="D32" s="24" t="s">
        <v>19</v>
      </c>
      <c r="E32" s="13">
        <f ca="1" t="shared" si="1"/>
        <v>52</v>
      </c>
      <c r="F32" s="14" t="s">
        <v>20</v>
      </c>
      <c r="G32" s="15" t="str">
        <f t="shared" si="2"/>
        <v>41072719******564X</v>
      </c>
      <c r="H32" s="16" t="s">
        <v>933</v>
      </c>
      <c r="I32" s="17"/>
      <c r="J32" s="18" t="s">
        <v>22</v>
      </c>
      <c r="K32" s="18" t="s">
        <v>163</v>
      </c>
      <c r="L32" s="19" t="s">
        <v>806</v>
      </c>
      <c r="M32" s="26" t="s">
        <v>25</v>
      </c>
      <c r="N32" s="30" t="s">
        <v>934</v>
      </c>
      <c r="O32" s="22" t="str">
        <f t="shared" si="3"/>
        <v>152*****219</v>
      </c>
      <c r="P32" s="18">
        <v>1600</v>
      </c>
      <c r="R32" s="23" t="s">
        <v>935</v>
      </c>
      <c r="S32" s="12">
        <v>15236647219</v>
      </c>
    </row>
    <row r="33" s="1" customFormat="1" ht="28" customHeight="1" spans="1:19">
      <c r="A33" s="11">
        <v>30</v>
      </c>
      <c r="B33" s="12" t="s">
        <v>936</v>
      </c>
      <c r="C33" s="24" t="str">
        <f t="shared" si="0"/>
        <v>女</v>
      </c>
      <c r="D33" s="24" t="s">
        <v>19</v>
      </c>
      <c r="E33" s="13">
        <f ca="1" t="shared" si="1"/>
        <v>48</v>
      </c>
      <c r="F33" s="14" t="s">
        <v>20</v>
      </c>
      <c r="G33" s="15" t="str">
        <f t="shared" si="2"/>
        <v>41078219******002X</v>
      </c>
      <c r="H33" s="16" t="s">
        <v>937</v>
      </c>
      <c r="I33" s="17"/>
      <c r="J33" s="18" t="s">
        <v>22</v>
      </c>
      <c r="K33" s="18" t="s">
        <v>163</v>
      </c>
      <c r="L33" s="19" t="s">
        <v>806</v>
      </c>
      <c r="M33" s="26" t="s">
        <v>25</v>
      </c>
      <c r="N33" s="30" t="s">
        <v>938</v>
      </c>
      <c r="O33" s="22" t="str">
        <f t="shared" si="3"/>
        <v>156*****977</v>
      </c>
      <c r="P33" s="18">
        <v>1600</v>
      </c>
      <c r="R33" s="23" t="s">
        <v>939</v>
      </c>
      <c r="S33" s="12">
        <v>15670558977</v>
      </c>
    </row>
    <row r="34" s="1" customFormat="1" ht="28" customHeight="1" spans="1:19">
      <c r="A34" s="11">
        <v>31</v>
      </c>
      <c r="B34" s="12" t="s">
        <v>940</v>
      </c>
      <c r="C34" s="24" t="str">
        <f t="shared" si="0"/>
        <v>女</v>
      </c>
      <c r="D34" s="24" t="s">
        <v>19</v>
      </c>
      <c r="E34" s="13">
        <f ca="1" t="shared" si="1"/>
        <v>34</v>
      </c>
      <c r="F34" s="14" t="s">
        <v>20</v>
      </c>
      <c r="G34" s="15" t="str">
        <f t="shared" si="2"/>
        <v>41072519******9786</v>
      </c>
      <c r="H34" s="16" t="s">
        <v>941</v>
      </c>
      <c r="I34" s="17"/>
      <c r="J34" s="18" t="s">
        <v>22</v>
      </c>
      <c r="K34" s="18" t="s">
        <v>163</v>
      </c>
      <c r="L34" s="19" t="s">
        <v>806</v>
      </c>
      <c r="M34" s="26" t="s">
        <v>25</v>
      </c>
      <c r="N34" s="30" t="s">
        <v>942</v>
      </c>
      <c r="O34" s="22" t="str">
        <f t="shared" si="3"/>
        <v>180*****647</v>
      </c>
      <c r="P34" s="18">
        <v>1600</v>
      </c>
      <c r="R34" s="53" t="s">
        <v>943</v>
      </c>
      <c r="S34" s="12">
        <v>18037399647</v>
      </c>
    </row>
    <row r="35" s="1" customFormat="1" ht="28" customHeight="1" spans="1:19">
      <c r="A35" s="11">
        <v>32</v>
      </c>
      <c r="B35" s="12" t="s">
        <v>944</v>
      </c>
      <c r="C35" s="24" t="str">
        <f t="shared" si="0"/>
        <v>女</v>
      </c>
      <c r="D35" s="24" t="s">
        <v>19</v>
      </c>
      <c r="E35" s="13">
        <f ca="1" t="shared" si="1"/>
        <v>54</v>
      </c>
      <c r="F35" s="14" t="s">
        <v>20</v>
      </c>
      <c r="G35" s="15" t="str">
        <f t="shared" si="2"/>
        <v>41078119******5125</v>
      </c>
      <c r="H35" s="16" t="s">
        <v>945</v>
      </c>
      <c r="I35" s="17"/>
      <c r="J35" s="18" t="s">
        <v>22</v>
      </c>
      <c r="K35" s="18" t="s">
        <v>163</v>
      </c>
      <c r="L35" s="19" t="s">
        <v>806</v>
      </c>
      <c r="M35" s="26" t="s">
        <v>25</v>
      </c>
      <c r="N35" s="30" t="s">
        <v>946</v>
      </c>
      <c r="O35" s="22" t="str">
        <f t="shared" si="3"/>
        <v>139*****316</v>
      </c>
      <c r="P35" s="18">
        <v>1600</v>
      </c>
      <c r="R35" s="53" t="s">
        <v>947</v>
      </c>
      <c r="S35" s="12">
        <v>13938760316</v>
      </c>
    </row>
    <row r="36" s="1" customFormat="1" ht="28" customHeight="1" spans="1:19">
      <c r="A36" s="11">
        <v>33</v>
      </c>
      <c r="B36" s="12" t="s">
        <v>948</v>
      </c>
      <c r="C36" s="24" t="str">
        <f t="shared" si="0"/>
        <v>女</v>
      </c>
      <c r="D36" s="24" t="s">
        <v>19</v>
      </c>
      <c r="E36" s="13">
        <f ca="1" t="shared" si="1"/>
        <v>37</v>
      </c>
      <c r="F36" s="14" t="s">
        <v>20</v>
      </c>
      <c r="G36" s="15" t="str">
        <f t="shared" si="2"/>
        <v>41078119******3626</v>
      </c>
      <c r="H36" s="16" t="s">
        <v>949</v>
      </c>
      <c r="I36" s="17"/>
      <c r="J36" s="18" t="s">
        <v>22</v>
      </c>
      <c r="K36" s="18" t="s">
        <v>163</v>
      </c>
      <c r="L36" s="19" t="s">
        <v>806</v>
      </c>
      <c r="M36" s="26" t="s">
        <v>25</v>
      </c>
      <c r="N36" s="30" t="s">
        <v>950</v>
      </c>
      <c r="O36" s="22" t="str">
        <f t="shared" si="3"/>
        <v>183*****316</v>
      </c>
      <c r="P36" s="18">
        <v>1600</v>
      </c>
      <c r="R36" s="53" t="s">
        <v>951</v>
      </c>
      <c r="S36" s="12">
        <v>18303669316</v>
      </c>
    </row>
    <row r="37" s="1" customFormat="1" ht="28" customHeight="1" spans="1:19">
      <c r="A37" s="11">
        <v>34</v>
      </c>
      <c r="B37" s="12" t="s">
        <v>952</v>
      </c>
      <c r="C37" s="24" t="str">
        <f t="shared" si="0"/>
        <v>女</v>
      </c>
      <c r="D37" s="24" t="s">
        <v>19</v>
      </c>
      <c r="E37" s="13">
        <f ca="1" t="shared" si="1"/>
        <v>55</v>
      </c>
      <c r="F37" s="14" t="s">
        <v>20</v>
      </c>
      <c r="G37" s="15" t="str">
        <f t="shared" si="2"/>
        <v>41078119******6063</v>
      </c>
      <c r="H37" s="16" t="s">
        <v>953</v>
      </c>
      <c r="I37" s="17"/>
      <c r="J37" s="18" t="s">
        <v>22</v>
      </c>
      <c r="K37" s="18" t="s">
        <v>163</v>
      </c>
      <c r="L37" s="19" t="s">
        <v>806</v>
      </c>
      <c r="M37" s="26" t="s">
        <v>25</v>
      </c>
      <c r="N37" s="30" t="s">
        <v>954</v>
      </c>
      <c r="O37" s="22" t="str">
        <f t="shared" si="3"/>
        <v>185*****307</v>
      </c>
      <c r="P37" s="18">
        <v>1600</v>
      </c>
      <c r="R37" s="53" t="s">
        <v>955</v>
      </c>
      <c r="S37" s="12">
        <v>18530734307</v>
      </c>
    </row>
    <row r="38" s="1" customFormat="1" ht="28" customHeight="1" spans="1:19">
      <c r="A38" s="11">
        <v>35</v>
      </c>
      <c r="B38" s="12" t="s">
        <v>956</v>
      </c>
      <c r="C38" s="24" t="str">
        <f t="shared" si="0"/>
        <v>女</v>
      </c>
      <c r="D38" s="24" t="s">
        <v>19</v>
      </c>
      <c r="E38" s="13">
        <f ca="1" t="shared" si="1"/>
        <v>30</v>
      </c>
      <c r="F38" s="14" t="s">
        <v>20</v>
      </c>
      <c r="G38" s="15" t="str">
        <f t="shared" si="2"/>
        <v>41072119******4544</v>
      </c>
      <c r="H38" s="16" t="s">
        <v>957</v>
      </c>
      <c r="I38" s="17"/>
      <c r="J38" s="18" t="s">
        <v>22</v>
      </c>
      <c r="K38" s="18" t="s">
        <v>163</v>
      </c>
      <c r="L38" s="19" t="s">
        <v>806</v>
      </c>
      <c r="M38" s="26" t="s">
        <v>25</v>
      </c>
      <c r="N38" s="30" t="s">
        <v>958</v>
      </c>
      <c r="O38" s="22" t="str">
        <f t="shared" si="3"/>
        <v>150*****752</v>
      </c>
      <c r="P38" s="18">
        <v>1600</v>
      </c>
      <c r="R38" s="53" t="s">
        <v>959</v>
      </c>
      <c r="S38" s="12">
        <v>15090384752</v>
      </c>
    </row>
    <row r="39" s="1" customFormat="1" ht="28" customHeight="1" spans="1:19">
      <c r="A39" s="11">
        <v>36</v>
      </c>
      <c r="B39" s="12" t="s">
        <v>960</v>
      </c>
      <c r="C39" s="24" t="str">
        <f t="shared" si="0"/>
        <v>女</v>
      </c>
      <c r="D39" s="24" t="s">
        <v>19</v>
      </c>
      <c r="E39" s="13">
        <f ca="1" t="shared" si="1"/>
        <v>53</v>
      </c>
      <c r="F39" s="14" t="s">
        <v>20</v>
      </c>
      <c r="G39" s="15" t="str">
        <f t="shared" si="2"/>
        <v>41072319******4426</v>
      </c>
      <c r="H39" s="16" t="s">
        <v>961</v>
      </c>
      <c r="I39" s="17"/>
      <c r="J39" s="18" t="s">
        <v>22</v>
      </c>
      <c r="K39" s="18" t="s">
        <v>163</v>
      </c>
      <c r="L39" s="19" t="s">
        <v>806</v>
      </c>
      <c r="M39" s="26" t="s">
        <v>25</v>
      </c>
      <c r="N39" s="30" t="s">
        <v>962</v>
      </c>
      <c r="O39" s="22" t="str">
        <f t="shared" si="3"/>
        <v>151*****266</v>
      </c>
      <c r="P39" s="18">
        <v>1600</v>
      </c>
      <c r="R39" s="53" t="s">
        <v>963</v>
      </c>
      <c r="S39" s="12">
        <v>15136787266</v>
      </c>
    </row>
    <row r="40" s="1" customFormat="1" ht="28" customHeight="1" spans="1:19">
      <c r="A40" s="11">
        <v>37</v>
      </c>
      <c r="B40" s="12" t="s">
        <v>964</v>
      </c>
      <c r="C40" s="24" t="str">
        <f t="shared" si="0"/>
        <v>女</v>
      </c>
      <c r="D40" s="24" t="s">
        <v>19</v>
      </c>
      <c r="E40" s="13">
        <f ca="1" t="shared" si="1"/>
        <v>35</v>
      </c>
      <c r="F40" s="14" t="s">
        <v>20</v>
      </c>
      <c r="G40" s="15" t="str">
        <f t="shared" si="2"/>
        <v>41072519******9820</v>
      </c>
      <c r="H40" s="16" t="s">
        <v>965</v>
      </c>
      <c r="I40" s="17"/>
      <c r="J40" s="18" t="s">
        <v>22</v>
      </c>
      <c r="K40" s="18" t="s">
        <v>163</v>
      </c>
      <c r="L40" s="19" t="s">
        <v>806</v>
      </c>
      <c r="M40" s="26" t="s">
        <v>25</v>
      </c>
      <c r="N40" s="30" t="s">
        <v>966</v>
      </c>
      <c r="O40" s="22" t="str">
        <f t="shared" si="3"/>
        <v>155*****537</v>
      </c>
      <c r="P40" s="18">
        <v>1600</v>
      </c>
      <c r="R40" s="53" t="s">
        <v>967</v>
      </c>
      <c r="S40" s="12">
        <v>15503732537</v>
      </c>
    </row>
    <row r="41" s="1" customFormat="1" ht="28" customHeight="1" spans="1:19">
      <c r="A41" s="11">
        <v>38</v>
      </c>
      <c r="B41" s="12" t="s">
        <v>968</v>
      </c>
      <c r="C41" s="24" t="str">
        <f t="shared" si="0"/>
        <v>女</v>
      </c>
      <c r="D41" s="24" t="s">
        <v>19</v>
      </c>
      <c r="E41" s="13">
        <f ca="1" t="shared" si="1"/>
        <v>48</v>
      </c>
      <c r="F41" s="14" t="s">
        <v>20</v>
      </c>
      <c r="G41" s="15" t="str">
        <f t="shared" si="2"/>
        <v>41072519******3229</v>
      </c>
      <c r="H41" s="16" t="s">
        <v>969</v>
      </c>
      <c r="I41" s="17"/>
      <c r="J41" s="18" t="s">
        <v>22</v>
      </c>
      <c r="K41" s="18" t="s">
        <v>163</v>
      </c>
      <c r="L41" s="19" t="s">
        <v>806</v>
      </c>
      <c r="M41" s="26" t="s">
        <v>25</v>
      </c>
      <c r="N41" s="30" t="s">
        <v>970</v>
      </c>
      <c r="O41" s="22" t="str">
        <f t="shared" si="3"/>
        <v>155*****506</v>
      </c>
      <c r="P41" s="18">
        <v>1600</v>
      </c>
      <c r="R41" s="53" t="s">
        <v>971</v>
      </c>
      <c r="S41" s="12">
        <v>15560261506</v>
      </c>
    </row>
    <row r="42" s="1" customFormat="1" ht="28" customHeight="1" spans="1:19">
      <c r="A42" s="11">
        <v>39</v>
      </c>
      <c r="B42" s="12" t="s">
        <v>972</v>
      </c>
      <c r="C42" s="24" t="str">
        <f t="shared" si="0"/>
        <v>女</v>
      </c>
      <c r="D42" s="24" t="s">
        <v>19</v>
      </c>
      <c r="E42" s="13">
        <f ca="1" t="shared" si="1"/>
        <v>45</v>
      </c>
      <c r="F42" s="14" t="s">
        <v>20</v>
      </c>
      <c r="G42" s="15" t="str">
        <f t="shared" si="2"/>
        <v>41072519******1641</v>
      </c>
      <c r="H42" s="16" t="s">
        <v>973</v>
      </c>
      <c r="I42" s="17"/>
      <c r="J42" s="18" t="s">
        <v>22</v>
      </c>
      <c r="K42" s="18" t="s">
        <v>163</v>
      </c>
      <c r="L42" s="19" t="s">
        <v>806</v>
      </c>
      <c r="M42" s="26" t="s">
        <v>25</v>
      </c>
      <c r="N42" s="30" t="s">
        <v>974</v>
      </c>
      <c r="O42" s="22" t="str">
        <f t="shared" si="3"/>
        <v>159*****587</v>
      </c>
      <c r="P42" s="18">
        <v>1600</v>
      </c>
      <c r="R42" s="53" t="s">
        <v>975</v>
      </c>
      <c r="S42" s="12">
        <v>15936539587</v>
      </c>
    </row>
  </sheetData>
  <sheetProtection sheet="1" objects="1"/>
  <autoFilter xmlns:etc="http://www.wps.cn/officeDocument/2017/etCustomData" ref="A1:M42" etc:filterBottomFollowUsedRange="0">
    <extLst/>
  </autoFilter>
  <mergeCells count="2">
    <mergeCell ref="A1:P1"/>
    <mergeCell ref="A2:P2"/>
  </mergeCells>
  <conditionalFormatting sqref="B8">
    <cfRule type="duplicateValues" dxfId="1" priority="2"/>
  </conditionalFormatting>
  <conditionalFormatting sqref="B25:B26">
    <cfRule type="duplicateValues" dxfId="2" priority="1"/>
  </conditionalFormatting>
  <conditionalFormatting sqref="B3 B43:B1048576">
    <cfRule type="duplicateValues" dxfId="0" priority="4"/>
  </conditionalFormatting>
  <conditionalFormatting sqref="B4:B7 B9:B11">
    <cfRule type="duplicateValues" dxfId="1" priority="3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zoomScaleSheetLayoutView="60" workbookViewId="0">
      <selection activeCell="R4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976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29" t="s">
        <v>977</v>
      </c>
      <c r="C4" s="24" t="str">
        <f t="shared" ref="C4:C38" si="0">IF(OR(LEN(G4)=15,LEN(G4)=18),IF(MOD(MID(G4,15,3)*1,2),"男","女"),#N/A)</f>
        <v>女</v>
      </c>
      <c r="D4" s="24" t="s">
        <v>19</v>
      </c>
      <c r="E4" s="13">
        <f ca="1" t="shared" ref="E4:E38" si="1">_xlfn.IFS(LEN(R4)=15,DATEDIF(TEXT("19"&amp;MID(R4,7,6),"0-00-00"),TODAY(),"y"),LEN(R4)=18,DATEDIF(TEXT(MID(R4,7,8),"0-00-00"),TODAY(),"y"),TRUE,"身份证错误")</f>
        <v>32</v>
      </c>
      <c r="F4" s="14" t="s">
        <v>20</v>
      </c>
      <c r="G4" s="15" t="str">
        <f t="shared" ref="G4:G38" si="2">REPLACE(R4,9,6,"******")</f>
        <v>41071119******0524</v>
      </c>
      <c r="H4" s="16" t="s">
        <v>978</v>
      </c>
      <c r="I4" s="17"/>
      <c r="J4" s="18" t="s">
        <v>22</v>
      </c>
      <c r="K4" s="18" t="s">
        <v>163</v>
      </c>
      <c r="L4" s="19" t="s">
        <v>806</v>
      </c>
      <c r="M4" s="26" t="s">
        <v>25</v>
      </c>
      <c r="N4" s="30" t="s">
        <v>979</v>
      </c>
      <c r="O4" s="22" t="str">
        <f t="shared" ref="O4:O38" si="3">REPLACE(S4,4,5,"*****")</f>
        <v>187*****010</v>
      </c>
      <c r="P4" s="18">
        <v>1600</v>
      </c>
      <c r="R4" s="53" t="s">
        <v>980</v>
      </c>
      <c r="S4" s="12">
        <v>18738505010</v>
      </c>
    </row>
    <row r="5" s="1" customFormat="1" ht="28" customHeight="1" spans="1:19">
      <c r="A5" s="11">
        <v>2</v>
      </c>
      <c r="B5" s="29" t="s">
        <v>981</v>
      </c>
      <c r="C5" s="24" t="str">
        <f t="shared" si="0"/>
        <v>女</v>
      </c>
      <c r="D5" s="24" t="s">
        <v>19</v>
      </c>
      <c r="E5" s="13">
        <f ca="1" t="shared" si="1"/>
        <v>40</v>
      </c>
      <c r="F5" s="14" t="s">
        <v>20</v>
      </c>
      <c r="G5" s="15" t="str">
        <f t="shared" si="2"/>
        <v>41078219******0925</v>
      </c>
      <c r="H5" s="16" t="s">
        <v>982</v>
      </c>
      <c r="I5" s="17"/>
      <c r="J5" s="18" t="s">
        <v>22</v>
      </c>
      <c r="K5" s="18" t="s">
        <v>163</v>
      </c>
      <c r="L5" s="19" t="s">
        <v>806</v>
      </c>
      <c r="M5" s="26" t="s">
        <v>25</v>
      </c>
      <c r="N5" s="30" t="s">
        <v>983</v>
      </c>
      <c r="O5" s="22" t="str">
        <f t="shared" si="3"/>
        <v>137*****285</v>
      </c>
      <c r="P5" s="18">
        <v>1600</v>
      </c>
      <c r="R5" s="53" t="s">
        <v>984</v>
      </c>
      <c r="S5" s="12">
        <v>13782577285</v>
      </c>
    </row>
    <row r="6" s="1" customFormat="1" ht="28" customHeight="1" spans="1:19">
      <c r="A6" s="11">
        <v>3</v>
      </c>
      <c r="B6" s="29" t="s">
        <v>985</v>
      </c>
      <c r="C6" s="24" t="str">
        <f t="shared" si="0"/>
        <v>女</v>
      </c>
      <c r="D6" s="24" t="s">
        <v>19</v>
      </c>
      <c r="E6" s="13">
        <f ca="1" t="shared" si="1"/>
        <v>51</v>
      </c>
      <c r="F6" s="14" t="s">
        <v>20</v>
      </c>
      <c r="G6" s="15" t="str">
        <f t="shared" si="2"/>
        <v>41072819******2023</v>
      </c>
      <c r="H6" s="16" t="s">
        <v>986</v>
      </c>
      <c r="I6" s="17"/>
      <c r="J6" s="18" t="s">
        <v>22</v>
      </c>
      <c r="K6" s="18" t="s">
        <v>163</v>
      </c>
      <c r="L6" s="19" t="s">
        <v>806</v>
      </c>
      <c r="M6" s="26" t="s">
        <v>25</v>
      </c>
      <c r="N6" s="30" t="s">
        <v>987</v>
      </c>
      <c r="O6" s="22" t="str">
        <f t="shared" si="3"/>
        <v>135*****123</v>
      </c>
      <c r="P6" s="18">
        <v>1600</v>
      </c>
      <c r="R6" s="23" t="s">
        <v>988</v>
      </c>
      <c r="S6" s="12">
        <v>13523238123</v>
      </c>
    </row>
    <row r="7" s="1" customFormat="1" ht="28" customHeight="1" spans="1:19">
      <c r="A7" s="11">
        <v>4</v>
      </c>
      <c r="B7" s="29" t="s">
        <v>989</v>
      </c>
      <c r="C7" s="24" t="str">
        <f t="shared" si="0"/>
        <v>女</v>
      </c>
      <c r="D7" s="24" t="s">
        <v>19</v>
      </c>
      <c r="E7" s="13">
        <f ca="1" t="shared" si="1"/>
        <v>28</v>
      </c>
      <c r="F7" s="14" t="s">
        <v>20</v>
      </c>
      <c r="G7" s="15" t="str">
        <f t="shared" si="2"/>
        <v>41072519******1620</v>
      </c>
      <c r="H7" s="16" t="s">
        <v>990</v>
      </c>
      <c r="I7" s="17"/>
      <c r="J7" s="18" t="s">
        <v>22</v>
      </c>
      <c r="K7" s="18" t="s">
        <v>163</v>
      </c>
      <c r="L7" s="19" t="s">
        <v>806</v>
      </c>
      <c r="M7" s="26" t="s">
        <v>25</v>
      </c>
      <c r="N7" s="30" t="s">
        <v>991</v>
      </c>
      <c r="O7" s="22" t="str">
        <f t="shared" si="3"/>
        <v>155*****625</v>
      </c>
      <c r="P7" s="18">
        <v>1600</v>
      </c>
      <c r="R7" s="53" t="s">
        <v>992</v>
      </c>
      <c r="S7" s="12">
        <v>15516161625</v>
      </c>
    </row>
    <row r="8" s="1" customFormat="1" ht="28" customHeight="1" spans="1:19">
      <c r="A8" s="11">
        <v>5</v>
      </c>
      <c r="B8" s="29" t="s">
        <v>993</v>
      </c>
      <c r="C8" s="24" t="str">
        <f t="shared" si="0"/>
        <v>女</v>
      </c>
      <c r="D8" s="24" t="s">
        <v>19</v>
      </c>
      <c r="E8" s="13">
        <f ca="1" t="shared" si="1"/>
        <v>48</v>
      </c>
      <c r="F8" s="14" t="s">
        <v>20</v>
      </c>
      <c r="G8" s="15" t="str">
        <f t="shared" si="2"/>
        <v>41072719******6228</v>
      </c>
      <c r="H8" s="16" t="s">
        <v>994</v>
      </c>
      <c r="I8" s="17"/>
      <c r="J8" s="18" t="s">
        <v>22</v>
      </c>
      <c r="K8" s="18" t="s">
        <v>163</v>
      </c>
      <c r="L8" s="19" t="s">
        <v>806</v>
      </c>
      <c r="M8" s="26" t="s">
        <v>25</v>
      </c>
      <c r="N8" s="30" t="s">
        <v>995</v>
      </c>
      <c r="O8" s="22" t="str">
        <f t="shared" si="3"/>
        <v>186*****829</v>
      </c>
      <c r="P8" s="18">
        <v>1600</v>
      </c>
      <c r="R8" s="53" t="s">
        <v>996</v>
      </c>
      <c r="S8" s="12">
        <v>18603806829</v>
      </c>
    </row>
    <row r="9" s="1" customFormat="1" ht="28" customHeight="1" spans="1:19">
      <c r="A9" s="11">
        <v>6</v>
      </c>
      <c r="B9" s="29" t="s">
        <v>997</v>
      </c>
      <c r="C9" s="24" t="str">
        <f t="shared" si="0"/>
        <v>女</v>
      </c>
      <c r="D9" s="24" t="s">
        <v>19</v>
      </c>
      <c r="E9" s="13">
        <f ca="1" t="shared" si="1"/>
        <v>52</v>
      </c>
      <c r="F9" s="14" t="s">
        <v>20</v>
      </c>
      <c r="G9" s="15" t="str">
        <f t="shared" si="2"/>
        <v>41072319******3062</v>
      </c>
      <c r="H9" s="16" t="s">
        <v>998</v>
      </c>
      <c r="I9" s="17"/>
      <c r="J9" s="18" t="s">
        <v>22</v>
      </c>
      <c r="K9" s="18" t="s">
        <v>163</v>
      </c>
      <c r="L9" s="19" t="s">
        <v>806</v>
      </c>
      <c r="M9" s="26" t="s">
        <v>25</v>
      </c>
      <c r="N9" s="30" t="s">
        <v>999</v>
      </c>
      <c r="O9" s="22" t="str">
        <f t="shared" si="3"/>
        <v>156*****370</v>
      </c>
      <c r="P9" s="18">
        <v>1600</v>
      </c>
      <c r="R9" s="53" t="s">
        <v>1000</v>
      </c>
      <c r="S9" s="12">
        <v>15660136370</v>
      </c>
    </row>
    <row r="10" s="1" customFormat="1" ht="28" customHeight="1" spans="1:19">
      <c r="A10" s="11">
        <v>7</v>
      </c>
      <c r="B10" s="29" t="s">
        <v>1001</v>
      </c>
      <c r="C10" s="24" t="str">
        <f t="shared" si="0"/>
        <v>女</v>
      </c>
      <c r="D10" s="24" t="s">
        <v>19</v>
      </c>
      <c r="E10" s="13">
        <f ca="1" t="shared" si="1"/>
        <v>44</v>
      </c>
      <c r="F10" s="14" t="s">
        <v>20</v>
      </c>
      <c r="G10" s="15" t="str">
        <f t="shared" si="2"/>
        <v>41078219******3060</v>
      </c>
      <c r="H10" s="16" t="s">
        <v>1002</v>
      </c>
      <c r="I10" s="17"/>
      <c r="J10" s="18" t="s">
        <v>22</v>
      </c>
      <c r="K10" s="18" t="s">
        <v>163</v>
      </c>
      <c r="L10" s="19" t="s">
        <v>806</v>
      </c>
      <c r="M10" s="26" t="s">
        <v>25</v>
      </c>
      <c r="N10" s="30" t="s">
        <v>1003</v>
      </c>
      <c r="O10" s="22" t="str">
        <f t="shared" si="3"/>
        <v>182*****660</v>
      </c>
      <c r="P10" s="18">
        <v>1600</v>
      </c>
      <c r="R10" s="53" t="s">
        <v>1004</v>
      </c>
      <c r="S10" s="12">
        <v>18238625660</v>
      </c>
    </row>
    <row r="11" s="1" customFormat="1" ht="28" customHeight="1" spans="1:19">
      <c r="A11" s="11">
        <v>8</v>
      </c>
      <c r="B11" s="29" t="s">
        <v>1005</v>
      </c>
      <c r="C11" s="24" t="str">
        <f t="shared" si="0"/>
        <v>女</v>
      </c>
      <c r="D11" s="24" t="s">
        <v>19</v>
      </c>
      <c r="E11" s="13">
        <f ca="1" t="shared" si="1"/>
        <v>43</v>
      </c>
      <c r="F11" s="14" t="s">
        <v>20</v>
      </c>
      <c r="G11" s="15" t="str">
        <f t="shared" si="2"/>
        <v>41078219******2429</v>
      </c>
      <c r="H11" s="16" t="s">
        <v>1006</v>
      </c>
      <c r="I11" s="17"/>
      <c r="J11" s="18" t="s">
        <v>22</v>
      </c>
      <c r="K11" s="18" t="s">
        <v>163</v>
      </c>
      <c r="L11" s="19" t="s">
        <v>806</v>
      </c>
      <c r="M11" s="26" t="s">
        <v>25</v>
      </c>
      <c r="N11" s="30" t="s">
        <v>1007</v>
      </c>
      <c r="O11" s="22" t="str">
        <f t="shared" si="3"/>
        <v>150*****063</v>
      </c>
      <c r="P11" s="18">
        <v>1600</v>
      </c>
      <c r="R11" s="53" t="s">
        <v>1008</v>
      </c>
      <c r="S11" s="12">
        <v>15083112063</v>
      </c>
    </row>
    <row r="12" s="1" customFormat="1" ht="28" customHeight="1" spans="1:19">
      <c r="A12" s="11">
        <v>9</v>
      </c>
      <c r="B12" s="29" t="s">
        <v>1009</v>
      </c>
      <c r="C12" s="24" t="str">
        <f t="shared" si="0"/>
        <v>女</v>
      </c>
      <c r="D12" s="24" t="s">
        <v>19</v>
      </c>
      <c r="E12" s="13">
        <f ca="1" t="shared" si="1"/>
        <v>46</v>
      </c>
      <c r="F12" s="14" t="s">
        <v>20</v>
      </c>
      <c r="G12" s="15" t="str">
        <f t="shared" si="2"/>
        <v>41078219******4262</v>
      </c>
      <c r="H12" s="16" t="s">
        <v>1010</v>
      </c>
      <c r="I12" s="17"/>
      <c r="J12" s="18" t="s">
        <v>22</v>
      </c>
      <c r="K12" s="18" t="s">
        <v>163</v>
      </c>
      <c r="L12" s="19" t="s">
        <v>806</v>
      </c>
      <c r="M12" s="26" t="s">
        <v>25</v>
      </c>
      <c r="N12" s="30" t="s">
        <v>1011</v>
      </c>
      <c r="O12" s="22" t="str">
        <f t="shared" si="3"/>
        <v>152*****042</v>
      </c>
      <c r="P12" s="18">
        <v>1600</v>
      </c>
      <c r="R12" s="53" t="s">
        <v>1012</v>
      </c>
      <c r="S12" s="12">
        <v>15225928042</v>
      </c>
    </row>
    <row r="13" s="1" customFormat="1" ht="28" customHeight="1" spans="1:19">
      <c r="A13" s="11">
        <v>10</v>
      </c>
      <c r="B13" s="29" t="s">
        <v>1013</v>
      </c>
      <c r="C13" s="11" t="str">
        <f t="shared" si="0"/>
        <v>女</v>
      </c>
      <c r="D13" s="11" t="s">
        <v>19</v>
      </c>
      <c r="E13" s="13">
        <f ca="1" t="shared" si="1"/>
        <v>44</v>
      </c>
      <c r="F13" s="14" t="s">
        <v>20</v>
      </c>
      <c r="G13" s="15" t="str">
        <f t="shared" si="2"/>
        <v>41072419******5102</v>
      </c>
      <c r="H13" s="16" t="s">
        <v>1014</v>
      </c>
      <c r="I13" s="17"/>
      <c r="J13" s="18" t="s">
        <v>22</v>
      </c>
      <c r="K13" s="18" t="s">
        <v>163</v>
      </c>
      <c r="L13" s="19" t="s">
        <v>806</v>
      </c>
      <c r="M13" s="20" t="s">
        <v>25</v>
      </c>
      <c r="N13" s="30" t="s">
        <v>1015</v>
      </c>
      <c r="O13" s="22" t="str">
        <f t="shared" si="3"/>
        <v>150*****591</v>
      </c>
      <c r="P13" s="18">
        <v>1600</v>
      </c>
      <c r="R13" s="53" t="s">
        <v>1016</v>
      </c>
      <c r="S13" s="12">
        <v>15090098591</v>
      </c>
    </row>
    <row r="14" s="1" customFormat="1" ht="28" customHeight="1" spans="1:19">
      <c r="A14" s="11">
        <v>11</v>
      </c>
      <c r="B14" s="29" t="s">
        <v>1017</v>
      </c>
      <c r="C14" s="11" t="str">
        <f t="shared" si="0"/>
        <v>女</v>
      </c>
      <c r="D14" s="11" t="s">
        <v>19</v>
      </c>
      <c r="E14" s="13">
        <f ca="1" t="shared" si="1"/>
        <v>48</v>
      </c>
      <c r="F14" s="14" t="s">
        <v>20</v>
      </c>
      <c r="G14" s="15" t="str">
        <f t="shared" si="2"/>
        <v>41078119******5145</v>
      </c>
      <c r="H14" s="16" t="s">
        <v>1018</v>
      </c>
      <c r="I14" s="17"/>
      <c r="J14" s="18" t="s">
        <v>22</v>
      </c>
      <c r="K14" s="18" t="s">
        <v>163</v>
      </c>
      <c r="L14" s="19" t="s">
        <v>806</v>
      </c>
      <c r="M14" s="20" t="s">
        <v>25</v>
      </c>
      <c r="N14" s="30" t="s">
        <v>1019</v>
      </c>
      <c r="O14" s="22" t="str">
        <f t="shared" si="3"/>
        <v>155*****360</v>
      </c>
      <c r="P14" s="18">
        <v>1600</v>
      </c>
      <c r="R14" s="53" t="s">
        <v>1020</v>
      </c>
      <c r="S14" s="12">
        <v>15516534360</v>
      </c>
    </row>
    <row r="15" s="1" customFormat="1" ht="28" customHeight="1" spans="1:19">
      <c r="A15" s="11">
        <v>12</v>
      </c>
      <c r="B15" s="29" t="s">
        <v>1021</v>
      </c>
      <c r="C15" s="11" t="str">
        <f t="shared" si="0"/>
        <v>女</v>
      </c>
      <c r="D15" s="11" t="s">
        <v>19</v>
      </c>
      <c r="E15" s="13">
        <f ca="1" t="shared" si="1"/>
        <v>31</v>
      </c>
      <c r="F15" s="14" t="s">
        <v>20</v>
      </c>
      <c r="G15" s="15" t="str">
        <f t="shared" si="2"/>
        <v>41082319******0284</v>
      </c>
      <c r="H15" s="16" t="s">
        <v>1022</v>
      </c>
      <c r="I15" s="17"/>
      <c r="J15" s="18" t="s">
        <v>22</v>
      </c>
      <c r="K15" s="18" t="s">
        <v>163</v>
      </c>
      <c r="L15" s="19" t="s">
        <v>806</v>
      </c>
      <c r="M15" s="20" t="s">
        <v>25</v>
      </c>
      <c r="N15" s="30" t="s">
        <v>1023</v>
      </c>
      <c r="O15" s="22" t="str">
        <f t="shared" si="3"/>
        <v>152*****049</v>
      </c>
      <c r="P15" s="18">
        <v>1600</v>
      </c>
      <c r="R15" s="53" t="s">
        <v>1024</v>
      </c>
      <c r="S15" s="12">
        <v>15239139049</v>
      </c>
    </row>
    <row r="16" s="1" customFormat="1" ht="28" customHeight="1" spans="1:19">
      <c r="A16" s="11">
        <v>13</v>
      </c>
      <c r="B16" s="29" t="s">
        <v>1025</v>
      </c>
      <c r="C16" s="24" t="str">
        <f t="shared" si="0"/>
        <v>女</v>
      </c>
      <c r="D16" s="24" t="s">
        <v>19</v>
      </c>
      <c r="E16" s="13">
        <f ca="1" t="shared" si="1"/>
        <v>50</v>
      </c>
      <c r="F16" s="14" t="s">
        <v>20</v>
      </c>
      <c r="G16" s="15" t="str">
        <f t="shared" si="2"/>
        <v>41072419******3048</v>
      </c>
      <c r="H16" s="16" t="s">
        <v>1026</v>
      </c>
      <c r="I16" s="17"/>
      <c r="J16" s="18" t="s">
        <v>22</v>
      </c>
      <c r="K16" s="18" t="s">
        <v>163</v>
      </c>
      <c r="L16" s="19" t="s">
        <v>806</v>
      </c>
      <c r="M16" s="26" t="s">
        <v>25</v>
      </c>
      <c r="N16" s="30" t="s">
        <v>1027</v>
      </c>
      <c r="O16" s="22" t="str">
        <f t="shared" si="3"/>
        <v>137*****860</v>
      </c>
      <c r="P16" s="18">
        <v>1600</v>
      </c>
      <c r="R16" s="53" t="s">
        <v>1028</v>
      </c>
      <c r="S16" s="12">
        <v>13781961860</v>
      </c>
    </row>
    <row r="17" s="1" customFormat="1" ht="28" customHeight="1" spans="1:19">
      <c r="A17" s="11">
        <v>14</v>
      </c>
      <c r="B17" s="29" t="s">
        <v>1029</v>
      </c>
      <c r="C17" s="24" t="str">
        <f t="shared" si="0"/>
        <v>女</v>
      </c>
      <c r="D17" s="24" t="s">
        <v>19</v>
      </c>
      <c r="E17" s="13">
        <f ca="1" t="shared" si="1"/>
        <v>32</v>
      </c>
      <c r="F17" s="14" t="s">
        <v>20</v>
      </c>
      <c r="G17" s="15" t="str">
        <f t="shared" si="2"/>
        <v>41072419******4528</v>
      </c>
      <c r="H17" s="16" t="s">
        <v>1030</v>
      </c>
      <c r="I17" s="17"/>
      <c r="J17" s="18" t="s">
        <v>22</v>
      </c>
      <c r="K17" s="18" t="s">
        <v>163</v>
      </c>
      <c r="L17" s="19" t="s">
        <v>806</v>
      </c>
      <c r="M17" s="26" t="s">
        <v>25</v>
      </c>
      <c r="N17" s="30" t="s">
        <v>1031</v>
      </c>
      <c r="O17" s="22" t="str">
        <f t="shared" si="3"/>
        <v>138*****281</v>
      </c>
      <c r="P17" s="18">
        <v>1600</v>
      </c>
      <c r="R17" s="53" t="s">
        <v>1032</v>
      </c>
      <c r="S17" s="12">
        <v>13838685281</v>
      </c>
    </row>
    <row r="18" s="1" customFormat="1" ht="28" customHeight="1" spans="1:19">
      <c r="A18" s="11">
        <v>15</v>
      </c>
      <c r="B18" s="29" t="s">
        <v>1033</v>
      </c>
      <c r="C18" s="24" t="str">
        <f t="shared" si="0"/>
        <v>女</v>
      </c>
      <c r="D18" s="24" t="s">
        <v>19</v>
      </c>
      <c r="E18" s="13">
        <f ca="1" t="shared" si="1"/>
        <v>40</v>
      </c>
      <c r="F18" s="14" t="s">
        <v>20</v>
      </c>
      <c r="G18" s="15" t="str">
        <f t="shared" si="2"/>
        <v>36220419******1725</v>
      </c>
      <c r="H18" s="16" t="s">
        <v>1034</v>
      </c>
      <c r="I18" s="17"/>
      <c r="J18" s="18" t="s">
        <v>22</v>
      </c>
      <c r="K18" s="18" t="s">
        <v>163</v>
      </c>
      <c r="L18" s="19" t="s">
        <v>806</v>
      </c>
      <c r="M18" s="26" t="s">
        <v>25</v>
      </c>
      <c r="N18" s="30" t="s">
        <v>1035</v>
      </c>
      <c r="O18" s="22" t="str">
        <f t="shared" si="3"/>
        <v>186*****815</v>
      </c>
      <c r="P18" s="18">
        <v>1600</v>
      </c>
      <c r="R18" s="53" t="s">
        <v>1036</v>
      </c>
      <c r="S18" s="12">
        <v>18625910815</v>
      </c>
    </row>
    <row r="19" s="1" customFormat="1" ht="28" customHeight="1" spans="1:19">
      <c r="A19" s="11">
        <v>16</v>
      </c>
      <c r="B19" s="29" t="s">
        <v>1037</v>
      </c>
      <c r="C19" s="24" t="str">
        <f t="shared" si="0"/>
        <v>女</v>
      </c>
      <c r="D19" s="24" t="s">
        <v>19</v>
      </c>
      <c r="E19" s="13">
        <f ca="1" t="shared" si="1"/>
        <v>32</v>
      </c>
      <c r="F19" s="14" t="s">
        <v>20</v>
      </c>
      <c r="G19" s="15" t="str">
        <f t="shared" si="2"/>
        <v>41072419******7027</v>
      </c>
      <c r="H19" s="16" t="s">
        <v>1038</v>
      </c>
      <c r="I19" s="17"/>
      <c r="J19" s="18" t="s">
        <v>22</v>
      </c>
      <c r="K19" s="18" t="s">
        <v>163</v>
      </c>
      <c r="L19" s="19" t="s">
        <v>806</v>
      </c>
      <c r="M19" s="26" t="s">
        <v>25</v>
      </c>
      <c r="N19" s="30" t="s">
        <v>1039</v>
      </c>
      <c r="O19" s="22" t="str">
        <f t="shared" si="3"/>
        <v>138*****146</v>
      </c>
      <c r="P19" s="18">
        <v>1600</v>
      </c>
      <c r="R19" s="53" t="s">
        <v>1040</v>
      </c>
      <c r="S19" s="12">
        <v>13838306146</v>
      </c>
    </row>
    <row r="20" s="1" customFormat="1" ht="28" customHeight="1" spans="1:19">
      <c r="A20" s="11">
        <v>17</v>
      </c>
      <c r="B20" s="29" t="s">
        <v>1041</v>
      </c>
      <c r="C20" s="24" t="str">
        <f t="shared" si="0"/>
        <v>女</v>
      </c>
      <c r="D20" s="24" t="s">
        <v>19</v>
      </c>
      <c r="E20" s="13">
        <f ca="1" t="shared" si="1"/>
        <v>46</v>
      </c>
      <c r="F20" s="14" t="s">
        <v>20</v>
      </c>
      <c r="G20" s="15" t="str">
        <f t="shared" si="2"/>
        <v>41072419******2565</v>
      </c>
      <c r="H20" s="16" t="s">
        <v>1042</v>
      </c>
      <c r="I20" s="17"/>
      <c r="J20" s="18" t="s">
        <v>22</v>
      </c>
      <c r="K20" s="18" t="s">
        <v>163</v>
      </c>
      <c r="L20" s="19" t="s">
        <v>806</v>
      </c>
      <c r="M20" s="26" t="s">
        <v>25</v>
      </c>
      <c r="N20" s="30" t="s">
        <v>1043</v>
      </c>
      <c r="O20" s="22" t="str">
        <f t="shared" si="3"/>
        <v>150*****263</v>
      </c>
      <c r="P20" s="18">
        <v>1600</v>
      </c>
      <c r="R20" s="53" t="s">
        <v>1044</v>
      </c>
      <c r="S20" s="12">
        <v>15090428263</v>
      </c>
    </row>
    <row r="21" s="1" customFormat="1" ht="28" customHeight="1" spans="1:19">
      <c r="A21" s="11">
        <v>18</v>
      </c>
      <c r="B21" s="29" t="s">
        <v>1045</v>
      </c>
      <c r="C21" s="24" t="str">
        <f t="shared" si="0"/>
        <v>女</v>
      </c>
      <c r="D21" s="24" t="s">
        <v>19</v>
      </c>
      <c r="E21" s="13">
        <f ca="1" t="shared" si="1"/>
        <v>34</v>
      </c>
      <c r="F21" s="14" t="s">
        <v>20</v>
      </c>
      <c r="G21" s="15" t="str">
        <f t="shared" si="2"/>
        <v>41078219******9600</v>
      </c>
      <c r="H21" s="16" t="s">
        <v>1046</v>
      </c>
      <c r="I21" s="17"/>
      <c r="J21" s="18" t="s">
        <v>22</v>
      </c>
      <c r="K21" s="18" t="s">
        <v>163</v>
      </c>
      <c r="L21" s="19" t="s">
        <v>806</v>
      </c>
      <c r="M21" s="26" t="s">
        <v>25</v>
      </c>
      <c r="N21" s="30" t="s">
        <v>1047</v>
      </c>
      <c r="O21" s="22" t="str">
        <f t="shared" si="3"/>
        <v>156*****600</v>
      </c>
      <c r="P21" s="18">
        <v>1600</v>
      </c>
      <c r="R21" s="53" t="s">
        <v>1048</v>
      </c>
      <c r="S21" s="12">
        <v>15660831600</v>
      </c>
    </row>
    <row r="22" s="1" customFormat="1" ht="28" customHeight="1" spans="1:19">
      <c r="A22" s="11">
        <v>19</v>
      </c>
      <c r="B22" s="29" t="s">
        <v>1049</v>
      </c>
      <c r="C22" s="24" t="str">
        <f t="shared" si="0"/>
        <v>女</v>
      </c>
      <c r="D22" s="24" t="s">
        <v>19</v>
      </c>
      <c r="E22" s="13">
        <f ca="1" t="shared" si="1"/>
        <v>47</v>
      </c>
      <c r="F22" s="14" t="s">
        <v>20</v>
      </c>
      <c r="G22" s="15" t="str">
        <f t="shared" si="2"/>
        <v>41078219******4920</v>
      </c>
      <c r="H22" s="16" t="s">
        <v>1050</v>
      </c>
      <c r="I22" s="17"/>
      <c r="J22" s="18" t="s">
        <v>22</v>
      </c>
      <c r="K22" s="18" t="s">
        <v>163</v>
      </c>
      <c r="L22" s="19" t="s">
        <v>806</v>
      </c>
      <c r="M22" s="26" t="s">
        <v>25</v>
      </c>
      <c r="N22" s="30" t="s">
        <v>1051</v>
      </c>
      <c r="O22" s="22" t="str">
        <f t="shared" si="3"/>
        <v>150*****267</v>
      </c>
      <c r="P22" s="18">
        <v>1600</v>
      </c>
      <c r="R22" s="53" t="s">
        <v>1052</v>
      </c>
      <c r="S22" s="12">
        <v>15090376267</v>
      </c>
    </row>
    <row r="23" s="1" customFormat="1" ht="28" customHeight="1" spans="1:19">
      <c r="A23" s="11">
        <v>20</v>
      </c>
      <c r="B23" s="29" t="s">
        <v>1053</v>
      </c>
      <c r="C23" s="24" t="str">
        <f t="shared" si="0"/>
        <v>女</v>
      </c>
      <c r="D23" s="24" t="s">
        <v>19</v>
      </c>
      <c r="E23" s="13">
        <f ca="1" t="shared" si="1"/>
        <v>36</v>
      </c>
      <c r="F23" s="14" t="s">
        <v>20</v>
      </c>
      <c r="G23" s="15" t="str">
        <f t="shared" si="2"/>
        <v>41072519******2028</v>
      </c>
      <c r="H23" s="16" t="s">
        <v>1054</v>
      </c>
      <c r="I23" s="17"/>
      <c r="J23" s="18" t="s">
        <v>22</v>
      </c>
      <c r="K23" s="18" t="s">
        <v>163</v>
      </c>
      <c r="L23" s="19" t="s">
        <v>806</v>
      </c>
      <c r="M23" s="26" t="s">
        <v>25</v>
      </c>
      <c r="N23" s="30" t="s">
        <v>1055</v>
      </c>
      <c r="O23" s="22" t="str">
        <f t="shared" si="3"/>
        <v>150*****365</v>
      </c>
      <c r="P23" s="18">
        <v>1600</v>
      </c>
      <c r="R23" s="23" t="s">
        <v>1056</v>
      </c>
      <c r="S23" s="12">
        <v>15037367365</v>
      </c>
    </row>
    <row r="24" s="1" customFormat="1" ht="28" customHeight="1" spans="1:19">
      <c r="A24" s="11">
        <v>21</v>
      </c>
      <c r="B24" s="29" t="s">
        <v>1057</v>
      </c>
      <c r="C24" s="24" t="str">
        <f t="shared" si="0"/>
        <v>女</v>
      </c>
      <c r="D24" s="24" t="s">
        <v>19</v>
      </c>
      <c r="E24" s="13">
        <f ca="1" t="shared" si="1"/>
        <v>37</v>
      </c>
      <c r="F24" s="14" t="s">
        <v>20</v>
      </c>
      <c r="G24" s="15" t="str">
        <f t="shared" si="2"/>
        <v>41072519******0469</v>
      </c>
      <c r="H24" s="16" t="s">
        <v>1058</v>
      </c>
      <c r="I24" s="17"/>
      <c r="J24" s="18" t="s">
        <v>22</v>
      </c>
      <c r="K24" s="18" t="s">
        <v>163</v>
      </c>
      <c r="L24" s="19" t="s">
        <v>806</v>
      </c>
      <c r="M24" s="26" t="s">
        <v>25</v>
      </c>
      <c r="N24" s="30" t="s">
        <v>1059</v>
      </c>
      <c r="O24" s="22" t="str">
        <f t="shared" si="3"/>
        <v>157*****899</v>
      </c>
      <c r="P24" s="18">
        <v>1600</v>
      </c>
      <c r="R24" s="23" t="s">
        <v>1060</v>
      </c>
      <c r="S24" s="12">
        <v>15736905899</v>
      </c>
    </row>
    <row r="25" s="1" customFormat="1" ht="28" customHeight="1" spans="1:19">
      <c r="A25" s="11">
        <v>22</v>
      </c>
      <c r="B25" s="29" t="s">
        <v>1061</v>
      </c>
      <c r="C25" s="24" t="str">
        <f t="shared" si="0"/>
        <v>女</v>
      </c>
      <c r="D25" s="24" t="s">
        <v>19</v>
      </c>
      <c r="E25" s="13">
        <f ca="1" t="shared" si="1"/>
        <v>29</v>
      </c>
      <c r="F25" s="14" t="s">
        <v>20</v>
      </c>
      <c r="G25" s="15" t="str">
        <f t="shared" si="2"/>
        <v>41032219******1828</v>
      </c>
      <c r="H25" s="16" t="s">
        <v>1062</v>
      </c>
      <c r="I25" s="17"/>
      <c r="J25" s="18" t="s">
        <v>22</v>
      </c>
      <c r="K25" s="18" t="s">
        <v>163</v>
      </c>
      <c r="L25" s="19" t="s">
        <v>806</v>
      </c>
      <c r="M25" s="26" t="s">
        <v>25</v>
      </c>
      <c r="N25" s="30" t="s">
        <v>1063</v>
      </c>
      <c r="O25" s="22" t="str">
        <f t="shared" si="3"/>
        <v>166*****562</v>
      </c>
      <c r="P25" s="18">
        <v>1600</v>
      </c>
      <c r="R25" s="23" t="s">
        <v>1064</v>
      </c>
      <c r="S25" s="12">
        <v>16638396562</v>
      </c>
    </row>
    <row r="26" s="1" customFormat="1" ht="28" customHeight="1" spans="1:19">
      <c r="A26" s="11">
        <v>23</v>
      </c>
      <c r="B26" s="29" t="s">
        <v>1065</v>
      </c>
      <c r="C26" s="24" t="str">
        <f t="shared" si="0"/>
        <v>女</v>
      </c>
      <c r="D26" s="24" t="s">
        <v>19</v>
      </c>
      <c r="E26" s="13">
        <f ca="1" t="shared" si="1"/>
        <v>31</v>
      </c>
      <c r="F26" s="14" t="s">
        <v>20</v>
      </c>
      <c r="G26" s="15" t="str">
        <f t="shared" si="2"/>
        <v>41072519******9905</v>
      </c>
      <c r="H26" s="16" t="s">
        <v>1066</v>
      </c>
      <c r="I26" s="17"/>
      <c r="J26" s="18" t="s">
        <v>22</v>
      </c>
      <c r="K26" s="18" t="s">
        <v>163</v>
      </c>
      <c r="L26" s="19" t="s">
        <v>806</v>
      </c>
      <c r="M26" s="26" t="s">
        <v>25</v>
      </c>
      <c r="N26" s="30" t="s">
        <v>1067</v>
      </c>
      <c r="O26" s="22" t="str">
        <f t="shared" si="3"/>
        <v>132*****027</v>
      </c>
      <c r="P26" s="18">
        <v>1600</v>
      </c>
      <c r="R26" s="23" t="s">
        <v>1068</v>
      </c>
      <c r="S26" s="12">
        <v>13262111027</v>
      </c>
    </row>
    <row r="27" s="1" customFormat="1" ht="28" customHeight="1" spans="1:19">
      <c r="A27" s="11">
        <v>24</v>
      </c>
      <c r="B27" s="29" t="s">
        <v>1069</v>
      </c>
      <c r="C27" s="24" t="str">
        <f t="shared" si="0"/>
        <v>女</v>
      </c>
      <c r="D27" s="24" t="s">
        <v>19</v>
      </c>
      <c r="E27" s="13">
        <f ca="1" t="shared" si="1"/>
        <v>51</v>
      </c>
      <c r="F27" s="14" t="s">
        <v>20</v>
      </c>
      <c r="G27" s="15" t="str">
        <f t="shared" si="2"/>
        <v>41072719******2025</v>
      </c>
      <c r="H27" s="16" t="s">
        <v>1070</v>
      </c>
      <c r="I27" s="17"/>
      <c r="J27" s="18" t="s">
        <v>22</v>
      </c>
      <c r="K27" s="18" t="s">
        <v>163</v>
      </c>
      <c r="L27" s="19" t="s">
        <v>806</v>
      </c>
      <c r="M27" s="26" t="s">
        <v>25</v>
      </c>
      <c r="N27" s="30" t="s">
        <v>1071</v>
      </c>
      <c r="O27" s="22" t="str">
        <f t="shared" si="3"/>
        <v>182*****398</v>
      </c>
      <c r="P27" s="18">
        <v>1600</v>
      </c>
      <c r="R27" s="23" t="s">
        <v>1072</v>
      </c>
      <c r="S27" s="12">
        <v>18238621398</v>
      </c>
    </row>
    <row r="28" s="1" customFormat="1" ht="28" customHeight="1" spans="1:19">
      <c r="A28" s="11">
        <v>25</v>
      </c>
      <c r="B28" s="29" t="s">
        <v>1073</v>
      </c>
      <c r="C28" s="24" t="str">
        <f t="shared" si="0"/>
        <v>女</v>
      </c>
      <c r="D28" s="24" t="s">
        <v>19</v>
      </c>
      <c r="E28" s="13">
        <f ca="1" t="shared" si="1"/>
        <v>53</v>
      </c>
      <c r="F28" s="14" t="s">
        <v>20</v>
      </c>
      <c r="G28" s="15" t="str">
        <f t="shared" si="2"/>
        <v>41052619******6529</v>
      </c>
      <c r="H28" s="16" t="s">
        <v>1074</v>
      </c>
      <c r="I28" s="17"/>
      <c r="J28" s="18" t="s">
        <v>22</v>
      </c>
      <c r="K28" s="18" t="s">
        <v>163</v>
      </c>
      <c r="L28" s="19" t="s">
        <v>806</v>
      </c>
      <c r="M28" s="26" t="s">
        <v>25</v>
      </c>
      <c r="N28" s="30" t="s">
        <v>1075</v>
      </c>
      <c r="O28" s="22" t="str">
        <f t="shared" si="3"/>
        <v>155*****675</v>
      </c>
      <c r="P28" s="18">
        <v>1600</v>
      </c>
      <c r="R28" s="23" t="s">
        <v>1076</v>
      </c>
      <c r="S28" s="12">
        <v>15537338675</v>
      </c>
    </row>
    <row r="29" s="1" customFormat="1" ht="28" customHeight="1" spans="1:19">
      <c r="A29" s="11">
        <v>26</v>
      </c>
      <c r="B29" s="29" t="s">
        <v>1077</v>
      </c>
      <c r="C29" s="24" t="str">
        <f t="shared" si="0"/>
        <v>女</v>
      </c>
      <c r="D29" s="24" t="s">
        <v>19</v>
      </c>
      <c r="E29" s="13">
        <f ca="1" t="shared" si="1"/>
        <v>57</v>
      </c>
      <c r="F29" s="14" t="s">
        <v>20</v>
      </c>
      <c r="G29" s="15" t="str">
        <f t="shared" si="2"/>
        <v>41110219******3603</v>
      </c>
      <c r="H29" s="16" t="s">
        <v>1078</v>
      </c>
      <c r="I29" s="17"/>
      <c r="J29" s="18" t="s">
        <v>22</v>
      </c>
      <c r="K29" s="18" t="s">
        <v>163</v>
      </c>
      <c r="L29" s="19" t="s">
        <v>806</v>
      </c>
      <c r="M29" s="26" t="s">
        <v>25</v>
      </c>
      <c r="N29" s="30" t="s">
        <v>1079</v>
      </c>
      <c r="O29" s="22" t="str">
        <f t="shared" si="3"/>
        <v>158*****958</v>
      </c>
      <c r="P29" s="18">
        <v>1600</v>
      </c>
      <c r="R29" s="53" t="s">
        <v>1080</v>
      </c>
      <c r="S29" s="12" t="s">
        <v>1081</v>
      </c>
    </row>
    <row r="30" s="1" customFormat="1" ht="28" customHeight="1" spans="1:19">
      <c r="A30" s="11">
        <v>27</v>
      </c>
      <c r="B30" s="29" t="s">
        <v>1082</v>
      </c>
      <c r="C30" s="24" t="str">
        <f t="shared" si="0"/>
        <v>女</v>
      </c>
      <c r="D30" s="24" t="s">
        <v>19</v>
      </c>
      <c r="E30" s="13">
        <f ca="1" t="shared" si="1"/>
        <v>44</v>
      </c>
      <c r="F30" s="14" t="s">
        <v>20</v>
      </c>
      <c r="G30" s="15" t="str">
        <f t="shared" si="2"/>
        <v>41072719******1585</v>
      </c>
      <c r="H30" s="16" t="s">
        <v>1083</v>
      </c>
      <c r="I30" s="17"/>
      <c r="J30" s="18" t="s">
        <v>22</v>
      </c>
      <c r="K30" s="18" t="s">
        <v>163</v>
      </c>
      <c r="L30" s="19" t="s">
        <v>806</v>
      </c>
      <c r="M30" s="26" t="s">
        <v>25</v>
      </c>
      <c r="N30" s="30" t="s">
        <v>1084</v>
      </c>
      <c r="O30" s="22" t="str">
        <f t="shared" si="3"/>
        <v>188*****979</v>
      </c>
      <c r="P30" s="18">
        <v>1600</v>
      </c>
      <c r="R30" s="23" t="s">
        <v>1085</v>
      </c>
      <c r="S30" s="12">
        <v>18803890979</v>
      </c>
    </row>
    <row r="31" s="1" customFormat="1" ht="28" customHeight="1" spans="1:19">
      <c r="A31" s="11">
        <v>28</v>
      </c>
      <c r="B31" s="29" t="s">
        <v>1086</v>
      </c>
      <c r="C31" s="24" t="str">
        <f t="shared" si="0"/>
        <v>女</v>
      </c>
      <c r="D31" s="24" t="s">
        <v>19</v>
      </c>
      <c r="E31" s="13">
        <f ca="1" t="shared" si="1"/>
        <v>52</v>
      </c>
      <c r="F31" s="14" t="s">
        <v>20</v>
      </c>
      <c r="G31" s="15" t="str">
        <f t="shared" si="2"/>
        <v>41072719******1588</v>
      </c>
      <c r="H31" s="16" t="s">
        <v>1087</v>
      </c>
      <c r="I31" s="17"/>
      <c r="J31" s="18" t="s">
        <v>22</v>
      </c>
      <c r="K31" s="18" t="s">
        <v>163</v>
      </c>
      <c r="L31" s="19" t="s">
        <v>806</v>
      </c>
      <c r="M31" s="26" t="s">
        <v>25</v>
      </c>
      <c r="N31" s="30" t="s">
        <v>1088</v>
      </c>
      <c r="O31" s="22" t="str">
        <f t="shared" si="3"/>
        <v>182*****933</v>
      </c>
      <c r="P31" s="18">
        <v>1600</v>
      </c>
      <c r="R31" s="23" t="s">
        <v>1089</v>
      </c>
      <c r="S31" s="12">
        <v>18224551933</v>
      </c>
    </row>
    <row r="32" s="1" customFormat="1" ht="28" customHeight="1" spans="1:19">
      <c r="A32" s="11">
        <v>29</v>
      </c>
      <c r="B32" s="29" t="s">
        <v>1090</v>
      </c>
      <c r="C32" s="24" t="str">
        <f t="shared" si="0"/>
        <v>女</v>
      </c>
      <c r="D32" s="24" t="s">
        <v>19</v>
      </c>
      <c r="E32" s="13">
        <f ca="1" t="shared" si="1"/>
        <v>49</v>
      </c>
      <c r="F32" s="14" t="s">
        <v>20</v>
      </c>
      <c r="G32" s="15" t="str">
        <f t="shared" si="2"/>
        <v>41072119******3023</v>
      </c>
      <c r="H32" s="16" t="s">
        <v>1091</v>
      </c>
      <c r="I32" s="17"/>
      <c r="J32" s="18" t="s">
        <v>22</v>
      </c>
      <c r="K32" s="18" t="s">
        <v>163</v>
      </c>
      <c r="L32" s="19" t="s">
        <v>806</v>
      </c>
      <c r="M32" s="26" t="s">
        <v>25</v>
      </c>
      <c r="N32" s="30" t="s">
        <v>1092</v>
      </c>
      <c r="O32" s="22" t="str">
        <f t="shared" si="3"/>
        <v>152*****641</v>
      </c>
      <c r="P32" s="18">
        <v>1600</v>
      </c>
      <c r="R32" s="23" t="s">
        <v>1093</v>
      </c>
      <c r="S32" s="12">
        <v>15225933641</v>
      </c>
    </row>
    <row r="33" s="1" customFormat="1" ht="28" customHeight="1" spans="1:19">
      <c r="A33" s="11">
        <v>30</v>
      </c>
      <c r="B33" s="29" t="s">
        <v>1094</v>
      </c>
      <c r="C33" s="24" t="str">
        <f t="shared" si="0"/>
        <v>女</v>
      </c>
      <c r="D33" s="24" t="s">
        <v>19</v>
      </c>
      <c r="E33" s="13">
        <f ca="1" t="shared" si="1"/>
        <v>43</v>
      </c>
      <c r="F33" s="14" t="s">
        <v>20</v>
      </c>
      <c r="G33" s="15" t="str">
        <f t="shared" si="2"/>
        <v>41052619******6447</v>
      </c>
      <c r="H33" s="16" t="s">
        <v>1095</v>
      </c>
      <c r="I33" s="17"/>
      <c r="J33" s="18" t="s">
        <v>22</v>
      </c>
      <c r="K33" s="18" t="s">
        <v>163</v>
      </c>
      <c r="L33" s="19" t="s">
        <v>806</v>
      </c>
      <c r="M33" s="26" t="s">
        <v>25</v>
      </c>
      <c r="N33" s="30" t="s">
        <v>1096</v>
      </c>
      <c r="O33" s="22" t="str">
        <f t="shared" si="3"/>
        <v>176*****717</v>
      </c>
      <c r="P33" s="18">
        <v>1600</v>
      </c>
      <c r="R33" s="23" t="s">
        <v>1097</v>
      </c>
      <c r="S33" s="12">
        <v>17630207717</v>
      </c>
    </row>
    <row r="34" s="1" customFormat="1" ht="28" customHeight="1" spans="1:19">
      <c r="A34" s="11">
        <v>31</v>
      </c>
      <c r="B34" s="29" t="s">
        <v>1098</v>
      </c>
      <c r="C34" s="24" t="str">
        <f t="shared" si="0"/>
        <v>女</v>
      </c>
      <c r="D34" s="24" t="s">
        <v>19</v>
      </c>
      <c r="E34" s="13">
        <f ca="1" t="shared" si="1"/>
        <v>36</v>
      </c>
      <c r="F34" s="14" t="s">
        <v>20</v>
      </c>
      <c r="G34" s="15" t="str">
        <f t="shared" si="2"/>
        <v>41072519******4222</v>
      </c>
      <c r="H34" s="16" t="s">
        <v>1099</v>
      </c>
      <c r="I34" s="17"/>
      <c r="J34" s="18" t="s">
        <v>22</v>
      </c>
      <c r="K34" s="18" t="s">
        <v>163</v>
      </c>
      <c r="L34" s="19" t="s">
        <v>806</v>
      </c>
      <c r="M34" s="26" t="s">
        <v>25</v>
      </c>
      <c r="N34" s="30" t="s">
        <v>1100</v>
      </c>
      <c r="O34" s="22" t="str">
        <f t="shared" si="3"/>
        <v>186*****818</v>
      </c>
      <c r="P34" s="18">
        <v>1600</v>
      </c>
      <c r="R34" s="23" t="s">
        <v>1101</v>
      </c>
      <c r="S34" s="12">
        <v>18637321818</v>
      </c>
    </row>
    <row r="35" s="1" customFormat="1" ht="28" customHeight="1" spans="1:19">
      <c r="A35" s="11">
        <v>32</v>
      </c>
      <c r="B35" s="29" t="s">
        <v>1102</v>
      </c>
      <c r="C35" s="24" t="str">
        <f t="shared" si="0"/>
        <v>女</v>
      </c>
      <c r="D35" s="24" t="s">
        <v>19</v>
      </c>
      <c r="E35" s="13">
        <f ca="1" t="shared" si="1"/>
        <v>38</v>
      </c>
      <c r="F35" s="14" t="s">
        <v>20</v>
      </c>
      <c r="G35" s="15" t="str">
        <f t="shared" si="2"/>
        <v>41072119******3022</v>
      </c>
      <c r="H35" s="16" t="s">
        <v>1103</v>
      </c>
      <c r="I35" s="17"/>
      <c r="J35" s="18" t="s">
        <v>22</v>
      </c>
      <c r="K35" s="18" t="s">
        <v>163</v>
      </c>
      <c r="L35" s="19" t="s">
        <v>806</v>
      </c>
      <c r="M35" s="26" t="s">
        <v>25</v>
      </c>
      <c r="N35" s="30" t="s">
        <v>1104</v>
      </c>
      <c r="O35" s="22" t="str">
        <f t="shared" si="3"/>
        <v>189*****680</v>
      </c>
      <c r="P35" s="18">
        <v>1600</v>
      </c>
      <c r="R35" s="53" t="s">
        <v>1105</v>
      </c>
      <c r="S35" s="12" t="s">
        <v>1106</v>
      </c>
    </row>
    <row r="36" s="1" customFormat="1" ht="28" customHeight="1" spans="1:19">
      <c r="A36" s="11">
        <v>33</v>
      </c>
      <c r="B36" s="29" t="s">
        <v>1107</v>
      </c>
      <c r="C36" s="24" t="str">
        <f t="shared" si="0"/>
        <v>女</v>
      </c>
      <c r="D36" s="24" t="s">
        <v>19</v>
      </c>
      <c r="E36" s="13">
        <f ca="1" t="shared" si="1"/>
        <v>53</v>
      </c>
      <c r="F36" s="14" t="s">
        <v>20</v>
      </c>
      <c r="G36" s="15" t="str">
        <f t="shared" si="2"/>
        <v>41072419******6026</v>
      </c>
      <c r="H36" s="16" t="s">
        <v>1108</v>
      </c>
      <c r="I36" s="17"/>
      <c r="J36" s="18" t="s">
        <v>22</v>
      </c>
      <c r="K36" s="18" t="s">
        <v>163</v>
      </c>
      <c r="L36" s="19" t="s">
        <v>806</v>
      </c>
      <c r="M36" s="26" t="s">
        <v>25</v>
      </c>
      <c r="N36" s="30" t="s">
        <v>1109</v>
      </c>
      <c r="O36" s="22" t="str">
        <f t="shared" si="3"/>
        <v>159*****108</v>
      </c>
      <c r="P36" s="18">
        <v>1600</v>
      </c>
      <c r="R36" s="23" t="s">
        <v>1110</v>
      </c>
      <c r="S36" s="12">
        <v>15903003108</v>
      </c>
    </row>
    <row r="37" s="1" customFormat="1" ht="28" customHeight="1" spans="1:19">
      <c r="A37" s="11">
        <v>34</v>
      </c>
      <c r="B37" s="29" t="s">
        <v>1111</v>
      </c>
      <c r="C37" s="24" t="str">
        <f t="shared" si="0"/>
        <v>女</v>
      </c>
      <c r="D37" s="24" t="s">
        <v>19</v>
      </c>
      <c r="E37" s="13">
        <f ca="1" t="shared" si="1"/>
        <v>56</v>
      </c>
      <c r="F37" s="14" t="s">
        <v>20</v>
      </c>
      <c r="G37" s="15" t="str">
        <f t="shared" si="2"/>
        <v>41072319******4444</v>
      </c>
      <c r="H37" s="16" t="s">
        <v>1112</v>
      </c>
      <c r="I37" s="17"/>
      <c r="J37" s="18" t="s">
        <v>22</v>
      </c>
      <c r="K37" s="18" t="s">
        <v>163</v>
      </c>
      <c r="L37" s="19" t="s">
        <v>806</v>
      </c>
      <c r="M37" s="26" t="s">
        <v>25</v>
      </c>
      <c r="N37" s="30" t="s">
        <v>1113</v>
      </c>
      <c r="O37" s="22" t="str">
        <f t="shared" si="3"/>
        <v>159*****562</v>
      </c>
      <c r="P37" s="18">
        <v>1600</v>
      </c>
      <c r="R37" s="23" t="s">
        <v>1114</v>
      </c>
      <c r="S37" s="12" t="s">
        <v>1115</v>
      </c>
    </row>
    <row r="38" s="1" customFormat="1" ht="28" customHeight="1" spans="1:19">
      <c r="A38" s="11">
        <v>35</v>
      </c>
      <c r="B38" s="29" t="s">
        <v>1116</v>
      </c>
      <c r="C38" s="24" t="str">
        <f t="shared" si="0"/>
        <v>女</v>
      </c>
      <c r="D38" s="24" t="s">
        <v>19</v>
      </c>
      <c r="E38" s="13">
        <f ca="1" t="shared" si="1"/>
        <v>46</v>
      </c>
      <c r="F38" s="14" t="s">
        <v>20</v>
      </c>
      <c r="G38" s="15" t="str">
        <f t="shared" si="2"/>
        <v>41072419******4526</v>
      </c>
      <c r="H38" s="16" t="s">
        <v>1117</v>
      </c>
      <c r="I38" s="17"/>
      <c r="J38" s="18" t="s">
        <v>22</v>
      </c>
      <c r="K38" s="18" t="s">
        <v>163</v>
      </c>
      <c r="L38" s="19" t="s">
        <v>806</v>
      </c>
      <c r="M38" s="26" t="s">
        <v>25</v>
      </c>
      <c r="N38" s="30" t="s">
        <v>1118</v>
      </c>
      <c r="O38" s="22" t="str">
        <f t="shared" si="3"/>
        <v>136*****976</v>
      </c>
      <c r="P38" s="18">
        <v>1600</v>
      </c>
      <c r="R38" s="23" t="s">
        <v>1119</v>
      </c>
      <c r="S38" s="12" t="s">
        <v>1120</v>
      </c>
    </row>
  </sheetData>
  <sheetProtection sheet="1" objects="1"/>
  <autoFilter xmlns:etc="http://www.wps.cn/officeDocument/2017/etCustomData" ref="A1:M38" etc:filterBottomFollowUsedRange="0">
    <extLst/>
  </autoFilter>
  <mergeCells count="2">
    <mergeCell ref="A1:P1"/>
    <mergeCell ref="A2:P2"/>
  </mergeCells>
  <conditionalFormatting sqref="B7">
    <cfRule type="duplicateValues" dxfId="1" priority="2"/>
  </conditionalFormatting>
  <conditionalFormatting sqref="B24:B25">
    <cfRule type="duplicateValues" dxfId="2" priority="1"/>
  </conditionalFormatting>
  <conditionalFormatting sqref="B3 B39:B1048576">
    <cfRule type="duplicateValues" dxfId="0" priority="4"/>
  </conditionalFormatting>
  <conditionalFormatting sqref="B4:B6 B8:B10">
    <cfRule type="duplicateValues" dxfId="1" priority="3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zoomScaleSheetLayoutView="60" topLeftCell="C1" workbookViewId="0">
      <selection activeCell="E4" sqref="E4:E58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1121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12" t="s">
        <v>1122</v>
      </c>
      <c r="C4" s="11" t="str">
        <f t="shared" ref="C4:C58" si="0">IF(OR(LEN(G4)=15,LEN(G4)=18),IF(MOD(MID(G4,15,3)*1,2),"男","女"),#N/A)</f>
        <v>女</v>
      </c>
      <c r="D4" s="11" t="s">
        <v>19</v>
      </c>
      <c r="E4" s="13">
        <f ca="1" t="shared" ref="E4:E58" si="1">_xlfn.IFS(LEN(R4)=15,DATEDIF(TEXT("19"&amp;MID(R4,7,6),"0-00-00"),TODAY(),"y"),LEN(R4)=18,DATEDIF(TEXT(MID(R4,7,8),"0-00-00"),TODAY(),"y"),TRUE,"身份证错误")</f>
        <v>47</v>
      </c>
      <c r="F4" s="14" t="s">
        <v>20</v>
      </c>
      <c r="G4" s="15" t="str">
        <f t="shared" ref="G4:G58" si="2">REPLACE(R4,9,6,"******")</f>
        <v>37293019******0804</v>
      </c>
      <c r="H4" s="16" t="s">
        <v>1123</v>
      </c>
      <c r="I4" s="17"/>
      <c r="J4" s="18" t="s">
        <v>22</v>
      </c>
      <c r="K4" s="18" t="s">
        <v>163</v>
      </c>
      <c r="L4" s="19" t="s">
        <v>1124</v>
      </c>
      <c r="M4" s="20" t="s">
        <v>25</v>
      </c>
      <c r="N4" s="21" t="s">
        <v>1125</v>
      </c>
      <c r="O4" s="22" t="str">
        <f t="shared" ref="O4:O58" si="3">REPLACE(S4,4,5,"*****")</f>
        <v>138*****190</v>
      </c>
      <c r="P4" s="18">
        <v>1600</v>
      </c>
      <c r="R4" s="53" t="s">
        <v>1126</v>
      </c>
      <c r="S4" s="12">
        <v>13837376190</v>
      </c>
    </row>
    <row r="5" s="1" customFormat="1" ht="28" customHeight="1" spans="1:19">
      <c r="A5" s="11">
        <v>2</v>
      </c>
      <c r="B5" s="12" t="s">
        <v>1127</v>
      </c>
      <c r="C5" s="11" t="str">
        <f t="shared" si="0"/>
        <v>女</v>
      </c>
      <c r="D5" s="11" t="s">
        <v>19</v>
      </c>
      <c r="E5" s="13">
        <f ca="1" t="shared" si="1"/>
        <v>41</v>
      </c>
      <c r="F5" s="14" t="s">
        <v>20</v>
      </c>
      <c r="G5" s="15" t="str">
        <f t="shared" si="2"/>
        <v>41072819******7081</v>
      </c>
      <c r="H5" s="16" t="s">
        <v>1128</v>
      </c>
      <c r="I5" s="17"/>
      <c r="J5" s="18" t="s">
        <v>22</v>
      </c>
      <c r="K5" s="18" t="s">
        <v>163</v>
      </c>
      <c r="L5" s="19" t="s">
        <v>1124</v>
      </c>
      <c r="M5" s="20" t="s">
        <v>25</v>
      </c>
      <c r="N5" s="21" t="s">
        <v>1129</v>
      </c>
      <c r="O5" s="22" t="str">
        <f t="shared" si="3"/>
        <v>135*****115</v>
      </c>
      <c r="P5" s="18">
        <v>1600</v>
      </c>
      <c r="R5" s="23" t="s">
        <v>1130</v>
      </c>
      <c r="S5" s="12">
        <v>13523255115</v>
      </c>
    </row>
    <row r="6" s="1" customFormat="1" ht="28" customHeight="1" spans="1:19">
      <c r="A6" s="11">
        <v>3</v>
      </c>
      <c r="B6" s="12" t="s">
        <v>1131</v>
      </c>
      <c r="C6" s="11" t="str">
        <f t="shared" si="0"/>
        <v>女</v>
      </c>
      <c r="D6" s="11" t="s">
        <v>19</v>
      </c>
      <c r="E6" s="13">
        <f ca="1" t="shared" si="1"/>
        <v>36</v>
      </c>
      <c r="F6" s="14" t="s">
        <v>20</v>
      </c>
      <c r="G6" s="15" t="str">
        <f t="shared" si="2"/>
        <v>41072819******1582</v>
      </c>
      <c r="H6" s="16" t="s">
        <v>1132</v>
      </c>
      <c r="I6" s="17"/>
      <c r="J6" s="18" t="s">
        <v>22</v>
      </c>
      <c r="K6" s="18" t="s">
        <v>163</v>
      </c>
      <c r="L6" s="19" t="s">
        <v>1124</v>
      </c>
      <c r="M6" s="20" t="s">
        <v>25</v>
      </c>
      <c r="N6" s="21" t="s">
        <v>1133</v>
      </c>
      <c r="O6" s="22" t="str">
        <f t="shared" si="3"/>
        <v>185*****339</v>
      </c>
      <c r="P6" s="18">
        <v>1600</v>
      </c>
      <c r="R6" s="23" t="s">
        <v>1134</v>
      </c>
      <c r="S6" s="12">
        <v>18567435339</v>
      </c>
    </row>
    <row r="7" s="1" customFormat="1" ht="28" customHeight="1" spans="1:19">
      <c r="A7" s="11">
        <v>4</v>
      </c>
      <c r="B7" s="12" t="s">
        <v>1135</v>
      </c>
      <c r="C7" s="11" t="str">
        <f t="shared" si="0"/>
        <v>女</v>
      </c>
      <c r="D7" s="11" t="s">
        <v>19</v>
      </c>
      <c r="E7" s="13">
        <f ca="1" t="shared" si="1"/>
        <v>37</v>
      </c>
      <c r="F7" s="14" t="s">
        <v>20</v>
      </c>
      <c r="G7" s="15" t="str">
        <f t="shared" si="2"/>
        <v>41072819******2527</v>
      </c>
      <c r="H7" s="16" t="s">
        <v>1136</v>
      </c>
      <c r="I7" s="17"/>
      <c r="J7" s="18" t="s">
        <v>22</v>
      </c>
      <c r="K7" s="18" t="s">
        <v>163</v>
      </c>
      <c r="L7" s="19" t="s">
        <v>1124</v>
      </c>
      <c r="M7" s="20" t="s">
        <v>25</v>
      </c>
      <c r="N7" s="21" t="s">
        <v>1137</v>
      </c>
      <c r="O7" s="22" t="str">
        <f t="shared" si="3"/>
        <v>185*****988</v>
      </c>
      <c r="P7" s="18">
        <v>1600</v>
      </c>
      <c r="R7" s="23" t="s">
        <v>1138</v>
      </c>
      <c r="S7" s="12">
        <v>18530700988</v>
      </c>
    </row>
    <row r="8" s="1" customFormat="1" ht="28" customHeight="1" spans="1:19">
      <c r="A8" s="11">
        <v>5</v>
      </c>
      <c r="B8" s="12" t="s">
        <v>1139</v>
      </c>
      <c r="C8" s="11" t="str">
        <f t="shared" si="0"/>
        <v>女</v>
      </c>
      <c r="D8" s="11" t="s">
        <v>19</v>
      </c>
      <c r="E8" s="13">
        <f ca="1" t="shared" si="1"/>
        <v>54</v>
      </c>
      <c r="F8" s="14" t="s">
        <v>20</v>
      </c>
      <c r="G8" s="15" t="str">
        <f t="shared" si="2"/>
        <v>41072819******4041</v>
      </c>
      <c r="H8" s="16" t="s">
        <v>1140</v>
      </c>
      <c r="I8" s="17"/>
      <c r="J8" s="18" t="s">
        <v>22</v>
      </c>
      <c r="K8" s="18" t="s">
        <v>163</v>
      </c>
      <c r="L8" s="19" t="s">
        <v>1124</v>
      </c>
      <c r="M8" s="20" t="s">
        <v>25</v>
      </c>
      <c r="N8" s="21" t="s">
        <v>1141</v>
      </c>
      <c r="O8" s="22" t="str">
        <f t="shared" si="3"/>
        <v>189*****155</v>
      </c>
      <c r="P8" s="18">
        <v>1600</v>
      </c>
      <c r="R8" s="23" t="s">
        <v>1142</v>
      </c>
      <c r="S8" s="12">
        <v>18937349155</v>
      </c>
    </row>
    <row r="9" s="1" customFormat="1" ht="28" customHeight="1" spans="1:19">
      <c r="A9" s="11">
        <v>6</v>
      </c>
      <c r="B9" s="12" t="s">
        <v>1143</v>
      </c>
      <c r="C9" s="11" t="str">
        <f t="shared" si="0"/>
        <v>女</v>
      </c>
      <c r="D9" s="11" t="s">
        <v>19</v>
      </c>
      <c r="E9" s="13">
        <f ca="1" t="shared" si="1"/>
        <v>48</v>
      </c>
      <c r="F9" s="14" t="s">
        <v>20</v>
      </c>
      <c r="G9" s="15" t="str">
        <f t="shared" si="2"/>
        <v>41070319******302X</v>
      </c>
      <c r="H9" s="16" t="s">
        <v>1144</v>
      </c>
      <c r="I9" s="17"/>
      <c r="J9" s="18" t="s">
        <v>22</v>
      </c>
      <c r="K9" s="18" t="s">
        <v>163</v>
      </c>
      <c r="L9" s="19" t="s">
        <v>1124</v>
      </c>
      <c r="M9" s="20" t="s">
        <v>25</v>
      </c>
      <c r="N9" s="21" t="s">
        <v>1145</v>
      </c>
      <c r="O9" s="22" t="str">
        <f t="shared" si="3"/>
        <v>166*****710</v>
      </c>
      <c r="P9" s="18">
        <v>1600</v>
      </c>
      <c r="R9" s="23" t="s">
        <v>1146</v>
      </c>
      <c r="S9" s="12">
        <v>16638366710</v>
      </c>
    </row>
    <row r="10" s="1" customFormat="1" ht="28" customHeight="1" spans="1:19">
      <c r="A10" s="11">
        <v>7</v>
      </c>
      <c r="B10" s="12" t="s">
        <v>602</v>
      </c>
      <c r="C10" s="11" t="str">
        <f t="shared" si="0"/>
        <v>女</v>
      </c>
      <c r="D10" s="11" t="s">
        <v>19</v>
      </c>
      <c r="E10" s="13">
        <f ca="1" t="shared" si="1"/>
        <v>39</v>
      </c>
      <c r="F10" s="14" t="s">
        <v>20</v>
      </c>
      <c r="G10" s="15" t="str">
        <f t="shared" si="2"/>
        <v>37292919******6641</v>
      </c>
      <c r="H10" s="16" t="s">
        <v>1147</v>
      </c>
      <c r="I10" s="17"/>
      <c r="J10" s="18" t="s">
        <v>22</v>
      </c>
      <c r="K10" s="18" t="s">
        <v>163</v>
      </c>
      <c r="L10" s="19" t="s">
        <v>1124</v>
      </c>
      <c r="M10" s="20" t="s">
        <v>25</v>
      </c>
      <c r="N10" s="21" t="s">
        <v>1148</v>
      </c>
      <c r="O10" s="22" t="str">
        <f t="shared" si="3"/>
        <v>158*****906</v>
      </c>
      <c r="P10" s="18">
        <v>1600</v>
      </c>
      <c r="R10" s="23" t="s">
        <v>1149</v>
      </c>
      <c r="S10" s="12">
        <v>15836029906</v>
      </c>
    </row>
    <row r="11" s="1" customFormat="1" ht="28" customHeight="1" spans="1:19">
      <c r="A11" s="11">
        <v>8</v>
      </c>
      <c r="B11" s="12" t="s">
        <v>1150</v>
      </c>
      <c r="C11" s="11" t="str">
        <f t="shared" si="0"/>
        <v>女</v>
      </c>
      <c r="D11" s="11" t="s">
        <v>19</v>
      </c>
      <c r="E11" s="13">
        <f ca="1" t="shared" si="1"/>
        <v>47</v>
      </c>
      <c r="F11" s="14" t="s">
        <v>20</v>
      </c>
      <c r="G11" s="15" t="str">
        <f t="shared" si="2"/>
        <v>41070219******2526</v>
      </c>
      <c r="H11" s="16" t="s">
        <v>1151</v>
      </c>
      <c r="I11" s="17"/>
      <c r="J11" s="18" t="s">
        <v>22</v>
      </c>
      <c r="K11" s="18" t="s">
        <v>163</v>
      </c>
      <c r="L11" s="19" t="s">
        <v>1124</v>
      </c>
      <c r="M11" s="20" t="s">
        <v>25</v>
      </c>
      <c r="N11" s="21" t="s">
        <v>1152</v>
      </c>
      <c r="O11" s="22" t="str">
        <f t="shared" si="3"/>
        <v>134*****369</v>
      </c>
      <c r="P11" s="18">
        <v>1600</v>
      </c>
      <c r="R11" s="23" t="s">
        <v>1153</v>
      </c>
      <c r="S11" s="12">
        <v>13462221369</v>
      </c>
    </row>
    <row r="12" s="1" customFormat="1" ht="28" customHeight="1" spans="1:19">
      <c r="A12" s="11">
        <v>9</v>
      </c>
      <c r="B12" s="12" t="s">
        <v>1154</v>
      </c>
      <c r="C12" s="11" t="str">
        <f t="shared" si="0"/>
        <v>女</v>
      </c>
      <c r="D12" s="11" t="s">
        <v>19</v>
      </c>
      <c r="E12" s="13">
        <f ca="1" t="shared" si="1"/>
        <v>46</v>
      </c>
      <c r="F12" s="14" t="s">
        <v>20</v>
      </c>
      <c r="G12" s="15" t="str">
        <f t="shared" si="2"/>
        <v>41078119******3129</v>
      </c>
      <c r="H12" s="16" t="s">
        <v>1155</v>
      </c>
      <c r="I12" s="17"/>
      <c r="J12" s="18" t="s">
        <v>22</v>
      </c>
      <c r="K12" s="18" t="s">
        <v>163</v>
      </c>
      <c r="L12" s="19" t="s">
        <v>1124</v>
      </c>
      <c r="M12" s="20" t="s">
        <v>25</v>
      </c>
      <c r="N12" s="21" t="s">
        <v>1156</v>
      </c>
      <c r="O12" s="22" t="str">
        <f t="shared" si="3"/>
        <v>136*****834</v>
      </c>
      <c r="P12" s="18">
        <v>1600</v>
      </c>
      <c r="R12" s="23" t="s">
        <v>1157</v>
      </c>
      <c r="S12" s="12">
        <v>13623908834</v>
      </c>
    </row>
    <row r="13" s="1" customFormat="1" ht="28" customHeight="1" spans="1:19">
      <c r="A13" s="11">
        <v>10</v>
      </c>
      <c r="B13" s="12" t="s">
        <v>1158</v>
      </c>
      <c r="C13" s="11" t="str">
        <f t="shared" si="0"/>
        <v>女</v>
      </c>
      <c r="D13" s="11" t="s">
        <v>19</v>
      </c>
      <c r="E13" s="13">
        <f ca="1" t="shared" si="1"/>
        <v>36</v>
      </c>
      <c r="F13" s="14" t="s">
        <v>20</v>
      </c>
      <c r="G13" s="15" t="str">
        <f t="shared" si="2"/>
        <v>41072819******5564</v>
      </c>
      <c r="H13" s="16" t="s">
        <v>1159</v>
      </c>
      <c r="I13" s="17"/>
      <c r="J13" s="18" t="s">
        <v>22</v>
      </c>
      <c r="K13" s="18" t="s">
        <v>163</v>
      </c>
      <c r="L13" s="19" t="s">
        <v>1124</v>
      </c>
      <c r="M13" s="20" t="s">
        <v>25</v>
      </c>
      <c r="N13" s="21" t="s">
        <v>1160</v>
      </c>
      <c r="O13" s="22" t="str">
        <f t="shared" si="3"/>
        <v>136*****108</v>
      </c>
      <c r="P13" s="18">
        <v>1600</v>
      </c>
      <c r="R13" s="23" t="s">
        <v>1161</v>
      </c>
      <c r="S13" s="12">
        <v>13653732108</v>
      </c>
    </row>
    <row r="14" s="1" customFormat="1" ht="28" customHeight="1" spans="1:19">
      <c r="A14" s="11">
        <v>11</v>
      </c>
      <c r="B14" s="12" t="s">
        <v>1162</v>
      </c>
      <c r="C14" s="11" t="str">
        <f t="shared" si="0"/>
        <v>女</v>
      </c>
      <c r="D14" s="11" t="s">
        <v>19</v>
      </c>
      <c r="E14" s="13">
        <f ca="1" t="shared" si="1"/>
        <v>53</v>
      </c>
      <c r="F14" s="14" t="s">
        <v>20</v>
      </c>
      <c r="G14" s="15" t="str">
        <f t="shared" si="2"/>
        <v>41072419******0526</v>
      </c>
      <c r="H14" s="16" t="s">
        <v>1163</v>
      </c>
      <c r="I14" s="17"/>
      <c r="J14" s="18" t="s">
        <v>22</v>
      </c>
      <c r="K14" s="18" t="s">
        <v>163</v>
      </c>
      <c r="L14" s="19" t="s">
        <v>1124</v>
      </c>
      <c r="M14" s="20" t="s">
        <v>25</v>
      </c>
      <c r="N14" s="21" t="s">
        <v>1164</v>
      </c>
      <c r="O14" s="22" t="str">
        <f t="shared" si="3"/>
        <v>137*****374</v>
      </c>
      <c r="P14" s="18">
        <v>1600</v>
      </c>
      <c r="R14" s="23" t="s">
        <v>1165</v>
      </c>
      <c r="S14" s="12">
        <v>13703736374</v>
      </c>
    </row>
    <row r="15" s="1" customFormat="1" ht="28" customHeight="1" spans="1:19">
      <c r="A15" s="11">
        <v>12</v>
      </c>
      <c r="B15" s="12" t="s">
        <v>1166</v>
      </c>
      <c r="C15" s="11" t="str">
        <f t="shared" si="0"/>
        <v>女</v>
      </c>
      <c r="D15" s="11" t="s">
        <v>19</v>
      </c>
      <c r="E15" s="13">
        <f ca="1" t="shared" si="1"/>
        <v>44</v>
      </c>
      <c r="F15" s="14" t="s">
        <v>20</v>
      </c>
      <c r="G15" s="15" t="str">
        <f t="shared" si="2"/>
        <v>41071119******2523</v>
      </c>
      <c r="H15" s="16" t="s">
        <v>1167</v>
      </c>
      <c r="I15" s="17"/>
      <c r="J15" s="18" t="s">
        <v>22</v>
      </c>
      <c r="K15" s="18" t="s">
        <v>163</v>
      </c>
      <c r="L15" s="19" t="s">
        <v>1124</v>
      </c>
      <c r="M15" s="20" t="s">
        <v>25</v>
      </c>
      <c r="N15" s="21" t="s">
        <v>1168</v>
      </c>
      <c r="O15" s="22" t="str">
        <f t="shared" si="3"/>
        <v>135*****627</v>
      </c>
      <c r="P15" s="18">
        <v>1600</v>
      </c>
      <c r="R15" s="23" t="s">
        <v>1169</v>
      </c>
      <c r="S15" s="12">
        <v>13503444627</v>
      </c>
    </row>
    <row r="16" s="1" customFormat="1" ht="28" customHeight="1" spans="1:19">
      <c r="A16" s="11">
        <v>13</v>
      </c>
      <c r="B16" s="12" t="s">
        <v>1170</v>
      </c>
      <c r="C16" s="11" t="str">
        <f t="shared" si="0"/>
        <v>女</v>
      </c>
      <c r="D16" s="11" t="s">
        <v>19</v>
      </c>
      <c r="E16" s="13">
        <f ca="1" t="shared" si="1"/>
        <v>32</v>
      </c>
      <c r="F16" s="14" t="s">
        <v>20</v>
      </c>
      <c r="G16" s="15" t="str">
        <f t="shared" si="2"/>
        <v>41072719******2022</v>
      </c>
      <c r="H16" s="16" t="s">
        <v>1171</v>
      </c>
      <c r="I16" s="17"/>
      <c r="J16" s="18" t="s">
        <v>22</v>
      </c>
      <c r="K16" s="18" t="s">
        <v>163</v>
      </c>
      <c r="L16" s="19" t="s">
        <v>1124</v>
      </c>
      <c r="M16" s="20" t="s">
        <v>25</v>
      </c>
      <c r="N16" s="21" t="s">
        <v>1172</v>
      </c>
      <c r="O16" s="22" t="str">
        <f t="shared" si="3"/>
        <v>152*****602</v>
      </c>
      <c r="P16" s="18">
        <v>1600</v>
      </c>
      <c r="R16" s="23" t="s">
        <v>1173</v>
      </c>
      <c r="S16" s="12">
        <v>15237303602</v>
      </c>
    </row>
    <row r="17" s="1" customFormat="1" ht="28" customHeight="1" spans="1:19">
      <c r="A17" s="11">
        <v>14</v>
      </c>
      <c r="B17" s="12" t="s">
        <v>1174</v>
      </c>
      <c r="C17" s="11" t="str">
        <f t="shared" si="0"/>
        <v>女</v>
      </c>
      <c r="D17" s="11" t="s">
        <v>19</v>
      </c>
      <c r="E17" s="13">
        <f ca="1" t="shared" si="1"/>
        <v>36</v>
      </c>
      <c r="F17" s="14" t="s">
        <v>214</v>
      </c>
      <c r="G17" s="15" t="str">
        <f t="shared" si="2"/>
        <v>41022119******8425</v>
      </c>
      <c r="H17" s="16" t="s">
        <v>1175</v>
      </c>
      <c r="I17" s="17"/>
      <c r="J17" s="18" t="s">
        <v>22</v>
      </c>
      <c r="K17" s="18" t="s">
        <v>163</v>
      </c>
      <c r="L17" s="19" t="s">
        <v>1124</v>
      </c>
      <c r="M17" s="20" t="s">
        <v>25</v>
      </c>
      <c r="N17" s="21" t="s">
        <v>1176</v>
      </c>
      <c r="O17" s="22" t="str">
        <f t="shared" si="3"/>
        <v>158*****636</v>
      </c>
      <c r="P17" s="18">
        <v>1600</v>
      </c>
      <c r="R17" s="23" t="s">
        <v>1177</v>
      </c>
      <c r="S17" s="12">
        <v>15836071636</v>
      </c>
    </row>
    <row r="18" s="1" customFormat="1" ht="28" customHeight="1" spans="1:19">
      <c r="A18" s="11">
        <v>15</v>
      </c>
      <c r="B18" s="12" t="s">
        <v>1178</v>
      </c>
      <c r="C18" s="11" t="str">
        <f t="shared" si="0"/>
        <v>女</v>
      </c>
      <c r="D18" s="11" t="s">
        <v>19</v>
      </c>
      <c r="E18" s="13">
        <f ca="1" t="shared" si="1"/>
        <v>54</v>
      </c>
      <c r="F18" s="14" t="s">
        <v>20</v>
      </c>
      <c r="G18" s="15" t="str">
        <f t="shared" si="2"/>
        <v>41072119******4049</v>
      </c>
      <c r="H18" s="16" t="s">
        <v>1179</v>
      </c>
      <c r="I18" s="17"/>
      <c r="J18" s="18" t="s">
        <v>22</v>
      </c>
      <c r="K18" s="18" t="s">
        <v>163</v>
      </c>
      <c r="L18" s="19" t="s">
        <v>1124</v>
      </c>
      <c r="M18" s="20" t="s">
        <v>25</v>
      </c>
      <c r="N18" s="21" t="s">
        <v>1180</v>
      </c>
      <c r="O18" s="22" t="str">
        <f t="shared" si="3"/>
        <v>137*****341</v>
      </c>
      <c r="P18" s="18">
        <v>1600</v>
      </c>
      <c r="R18" s="23" t="s">
        <v>1181</v>
      </c>
      <c r="S18" s="12">
        <v>13782533341</v>
      </c>
    </row>
    <row r="19" s="1" customFormat="1" ht="28" customHeight="1" spans="1:19">
      <c r="A19" s="11">
        <v>16</v>
      </c>
      <c r="B19" s="12" t="s">
        <v>1182</v>
      </c>
      <c r="C19" s="11" t="str">
        <f t="shared" si="0"/>
        <v>女</v>
      </c>
      <c r="D19" s="11" t="s">
        <v>19</v>
      </c>
      <c r="E19" s="13">
        <f ca="1" t="shared" si="1"/>
        <v>50</v>
      </c>
      <c r="F19" s="14" t="s">
        <v>20</v>
      </c>
      <c r="G19" s="15" t="str">
        <f t="shared" si="2"/>
        <v>41072419******6029</v>
      </c>
      <c r="H19" s="16" t="s">
        <v>1183</v>
      </c>
      <c r="I19" s="17"/>
      <c r="J19" s="18" t="s">
        <v>22</v>
      </c>
      <c r="K19" s="18" t="s">
        <v>163</v>
      </c>
      <c r="L19" s="19" t="s">
        <v>1124</v>
      </c>
      <c r="M19" s="20" t="s">
        <v>25</v>
      </c>
      <c r="N19" s="21" t="s">
        <v>1184</v>
      </c>
      <c r="O19" s="22" t="str">
        <f t="shared" si="3"/>
        <v>134*****299</v>
      </c>
      <c r="P19" s="18">
        <v>1600</v>
      </c>
      <c r="R19" s="23" t="s">
        <v>1185</v>
      </c>
      <c r="S19" s="12">
        <v>13462336299</v>
      </c>
    </row>
    <row r="20" s="1" customFormat="1" ht="28" customHeight="1" spans="1:19">
      <c r="A20" s="11">
        <v>17</v>
      </c>
      <c r="B20" s="12" t="s">
        <v>1186</v>
      </c>
      <c r="C20" s="11" t="str">
        <f t="shared" si="0"/>
        <v>女</v>
      </c>
      <c r="D20" s="11" t="s">
        <v>19</v>
      </c>
      <c r="E20" s="13">
        <f ca="1" t="shared" si="1"/>
        <v>46</v>
      </c>
      <c r="F20" s="14" t="s">
        <v>20</v>
      </c>
      <c r="G20" s="15" t="str">
        <f t="shared" si="2"/>
        <v>41072419******1521</v>
      </c>
      <c r="H20" s="16" t="s">
        <v>1187</v>
      </c>
      <c r="I20" s="17"/>
      <c r="J20" s="18" t="s">
        <v>22</v>
      </c>
      <c r="K20" s="18" t="s">
        <v>163</v>
      </c>
      <c r="L20" s="19" t="s">
        <v>1124</v>
      </c>
      <c r="M20" s="20" t="s">
        <v>25</v>
      </c>
      <c r="N20" s="21" t="s">
        <v>1188</v>
      </c>
      <c r="O20" s="22" t="str">
        <f t="shared" si="3"/>
        <v>158*****605</v>
      </c>
      <c r="P20" s="18">
        <v>1600</v>
      </c>
      <c r="R20" s="23" t="s">
        <v>1189</v>
      </c>
      <c r="S20" s="12">
        <v>15837311605</v>
      </c>
    </row>
    <row r="21" s="1" customFormat="1" ht="28" customHeight="1" spans="1:19">
      <c r="A21" s="11">
        <v>18</v>
      </c>
      <c r="B21" s="12" t="s">
        <v>1190</v>
      </c>
      <c r="C21" s="11" t="str">
        <f t="shared" si="0"/>
        <v>女</v>
      </c>
      <c r="D21" s="11" t="s">
        <v>19</v>
      </c>
      <c r="E21" s="13">
        <f ca="1" t="shared" si="1"/>
        <v>46</v>
      </c>
      <c r="F21" s="14" t="s">
        <v>20</v>
      </c>
      <c r="G21" s="15" t="str">
        <f t="shared" si="2"/>
        <v>41072419******9625</v>
      </c>
      <c r="H21" s="16" t="s">
        <v>1191</v>
      </c>
      <c r="I21" s="17"/>
      <c r="J21" s="18" t="s">
        <v>22</v>
      </c>
      <c r="K21" s="18" t="s">
        <v>163</v>
      </c>
      <c r="L21" s="19" t="s">
        <v>1124</v>
      </c>
      <c r="M21" s="20" t="s">
        <v>25</v>
      </c>
      <c r="N21" s="21" t="s">
        <v>1192</v>
      </c>
      <c r="O21" s="22" t="str">
        <f t="shared" si="3"/>
        <v>187*****226</v>
      </c>
      <c r="P21" s="18">
        <v>1600</v>
      </c>
      <c r="R21" s="23" t="s">
        <v>1193</v>
      </c>
      <c r="S21" s="12">
        <v>18738394226</v>
      </c>
    </row>
    <row r="22" s="1" customFormat="1" ht="28" customHeight="1" spans="1:19">
      <c r="A22" s="11">
        <v>19</v>
      </c>
      <c r="B22" s="12" t="s">
        <v>1194</v>
      </c>
      <c r="C22" s="11" t="str">
        <f t="shared" si="0"/>
        <v>女</v>
      </c>
      <c r="D22" s="11" t="s">
        <v>19</v>
      </c>
      <c r="E22" s="13">
        <f ca="1" t="shared" si="1"/>
        <v>47</v>
      </c>
      <c r="F22" s="14" t="s">
        <v>20</v>
      </c>
      <c r="G22" s="15" t="str">
        <f t="shared" si="2"/>
        <v>41078119******6045</v>
      </c>
      <c r="H22" s="16" t="s">
        <v>1195</v>
      </c>
      <c r="I22" s="17"/>
      <c r="J22" s="18" t="s">
        <v>22</v>
      </c>
      <c r="K22" s="18" t="s">
        <v>163</v>
      </c>
      <c r="L22" s="19" t="s">
        <v>1124</v>
      </c>
      <c r="M22" s="20" t="s">
        <v>25</v>
      </c>
      <c r="N22" s="21" t="s">
        <v>1196</v>
      </c>
      <c r="O22" s="22" t="str">
        <f t="shared" si="3"/>
        <v>130*****565</v>
      </c>
      <c r="P22" s="18">
        <v>1600</v>
      </c>
      <c r="R22" s="23" t="s">
        <v>1197</v>
      </c>
      <c r="S22" s="12" t="s">
        <v>1198</v>
      </c>
    </row>
    <row r="23" s="1" customFormat="1" ht="28" customHeight="1" spans="1:19">
      <c r="A23" s="11">
        <v>20</v>
      </c>
      <c r="B23" s="12" t="s">
        <v>1199</v>
      </c>
      <c r="C23" s="11" t="str">
        <f t="shared" si="0"/>
        <v>女</v>
      </c>
      <c r="D23" s="11" t="s">
        <v>19</v>
      </c>
      <c r="E23" s="13">
        <f ca="1" t="shared" si="1"/>
        <v>44</v>
      </c>
      <c r="F23" s="14" t="s">
        <v>20</v>
      </c>
      <c r="G23" s="15" t="str">
        <f t="shared" si="2"/>
        <v>41071119******1523</v>
      </c>
      <c r="H23" s="16" t="s">
        <v>1200</v>
      </c>
      <c r="I23" s="17"/>
      <c r="J23" s="18" t="s">
        <v>22</v>
      </c>
      <c r="K23" s="18" t="s">
        <v>163</v>
      </c>
      <c r="L23" s="19" t="s">
        <v>1124</v>
      </c>
      <c r="M23" s="20" t="s">
        <v>25</v>
      </c>
      <c r="N23" s="21" t="s">
        <v>1201</v>
      </c>
      <c r="O23" s="22" t="str">
        <f t="shared" si="3"/>
        <v>139*****986</v>
      </c>
      <c r="P23" s="18">
        <v>1600</v>
      </c>
      <c r="R23" s="23" t="s">
        <v>1202</v>
      </c>
      <c r="S23" s="12" t="s">
        <v>1203</v>
      </c>
    </row>
    <row r="24" s="1" customFormat="1" ht="28" customHeight="1" spans="1:19">
      <c r="A24" s="11">
        <v>21</v>
      </c>
      <c r="B24" s="12" t="s">
        <v>1204</v>
      </c>
      <c r="C24" s="11" t="str">
        <f t="shared" si="0"/>
        <v>女</v>
      </c>
      <c r="D24" s="11" t="s">
        <v>19</v>
      </c>
      <c r="E24" s="13">
        <f ca="1" t="shared" si="1"/>
        <v>36</v>
      </c>
      <c r="F24" s="14" t="s">
        <v>20</v>
      </c>
      <c r="G24" s="15" t="str">
        <f t="shared" si="2"/>
        <v>41071119******1026</v>
      </c>
      <c r="H24" s="16" t="s">
        <v>1205</v>
      </c>
      <c r="I24" s="17"/>
      <c r="J24" s="18" t="s">
        <v>22</v>
      </c>
      <c r="K24" s="18" t="s">
        <v>163</v>
      </c>
      <c r="L24" s="19" t="s">
        <v>1124</v>
      </c>
      <c r="M24" s="20" t="s">
        <v>25</v>
      </c>
      <c r="N24" s="21" t="s">
        <v>1206</v>
      </c>
      <c r="O24" s="22" t="str">
        <f t="shared" si="3"/>
        <v>176*****282</v>
      </c>
      <c r="P24" s="18">
        <v>1600</v>
      </c>
      <c r="R24" s="23" t="s">
        <v>1207</v>
      </c>
      <c r="S24" s="12" t="s">
        <v>1208</v>
      </c>
    </row>
    <row r="25" s="1" customFormat="1" ht="28" customHeight="1" spans="1:19">
      <c r="A25" s="11">
        <v>22</v>
      </c>
      <c r="B25" s="12" t="s">
        <v>1209</v>
      </c>
      <c r="C25" s="11" t="str">
        <f t="shared" si="0"/>
        <v>女</v>
      </c>
      <c r="D25" s="11" t="s">
        <v>19</v>
      </c>
      <c r="E25" s="13">
        <f ca="1" t="shared" si="1"/>
        <v>37</v>
      </c>
      <c r="F25" s="14" t="s">
        <v>20</v>
      </c>
      <c r="G25" s="15" t="str">
        <f t="shared" si="2"/>
        <v>41071119******004X</v>
      </c>
      <c r="H25" s="16" t="s">
        <v>1210</v>
      </c>
      <c r="I25" s="17"/>
      <c r="J25" s="18" t="s">
        <v>22</v>
      </c>
      <c r="K25" s="18" t="s">
        <v>163</v>
      </c>
      <c r="L25" s="19" t="s">
        <v>1124</v>
      </c>
      <c r="M25" s="20" t="s">
        <v>25</v>
      </c>
      <c r="N25" s="21" t="s">
        <v>1211</v>
      </c>
      <c r="O25" s="22" t="str">
        <f t="shared" si="3"/>
        <v>156*****832</v>
      </c>
      <c r="P25" s="18">
        <v>1600</v>
      </c>
      <c r="R25" s="23" t="s">
        <v>1212</v>
      </c>
      <c r="S25" s="12" t="s">
        <v>1213</v>
      </c>
    </row>
    <row r="26" s="1" customFormat="1" ht="28" customHeight="1" spans="1:19">
      <c r="A26" s="11">
        <v>23</v>
      </c>
      <c r="B26" s="12" t="s">
        <v>1214</v>
      </c>
      <c r="C26" s="11" t="str">
        <f t="shared" si="0"/>
        <v>女</v>
      </c>
      <c r="D26" s="11" t="s">
        <v>19</v>
      </c>
      <c r="E26" s="13">
        <f ca="1" t="shared" si="1"/>
        <v>56</v>
      </c>
      <c r="F26" s="14" t="s">
        <v>20</v>
      </c>
      <c r="G26" s="15" t="str">
        <f t="shared" si="2"/>
        <v>41078219******222X</v>
      </c>
      <c r="H26" s="16" t="s">
        <v>1215</v>
      </c>
      <c r="I26" s="17"/>
      <c r="J26" s="18" t="s">
        <v>22</v>
      </c>
      <c r="K26" s="18" t="s">
        <v>163</v>
      </c>
      <c r="L26" s="19" t="s">
        <v>1124</v>
      </c>
      <c r="M26" s="20" t="s">
        <v>25</v>
      </c>
      <c r="N26" s="21" t="s">
        <v>1216</v>
      </c>
      <c r="O26" s="22" t="str">
        <f t="shared" si="3"/>
        <v>166*****856</v>
      </c>
      <c r="P26" s="18">
        <v>1600</v>
      </c>
      <c r="R26" s="23" t="s">
        <v>1217</v>
      </c>
      <c r="S26" s="12" t="s">
        <v>1218</v>
      </c>
    </row>
    <row r="27" s="1" customFormat="1" ht="28" customHeight="1" spans="1:19">
      <c r="A27" s="11">
        <v>24</v>
      </c>
      <c r="B27" s="12" t="s">
        <v>1219</v>
      </c>
      <c r="C27" s="11" t="str">
        <f t="shared" si="0"/>
        <v>女</v>
      </c>
      <c r="D27" s="11" t="s">
        <v>19</v>
      </c>
      <c r="E27" s="13">
        <f ca="1" t="shared" si="1"/>
        <v>27</v>
      </c>
      <c r="F27" s="14" t="s">
        <v>20</v>
      </c>
      <c r="G27" s="15" t="str">
        <f t="shared" si="2"/>
        <v>41070419******0026</v>
      </c>
      <c r="H27" s="16" t="s">
        <v>1220</v>
      </c>
      <c r="I27" s="17"/>
      <c r="J27" s="18" t="s">
        <v>22</v>
      </c>
      <c r="K27" s="18" t="s">
        <v>163</v>
      </c>
      <c r="L27" s="19" t="s">
        <v>1124</v>
      </c>
      <c r="M27" s="20" t="s">
        <v>25</v>
      </c>
      <c r="N27" s="21" t="s">
        <v>1221</v>
      </c>
      <c r="O27" s="22" t="str">
        <f t="shared" si="3"/>
        <v>159*****872</v>
      </c>
      <c r="P27" s="18">
        <v>1600</v>
      </c>
      <c r="R27" s="23" t="s">
        <v>1222</v>
      </c>
      <c r="S27" s="12" t="s">
        <v>1223</v>
      </c>
    </row>
    <row r="28" s="1" customFormat="1" ht="28" customHeight="1" spans="1:19">
      <c r="A28" s="11">
        <v>25</v>
      </c>
      <c r="B28" s="12" t="s">
        <v>1224</v>
      </c>
      <c r="C28" s="11" t="str">
        <f t="shared" si="0"/>
        <v>女</v>
      </c>
      <c r="D28" s="11" t="s">
        <v>19</v>
      </c>
      <c r="E28" s="13">
        <f ca="1" t="shared" si="1"/>
        <v>32</v>
      </c>
      <c r="F28" s="14" t="s">
        <v>20</v>
      </c>
      <c r="G28" s="15" t="str">
        <f t="shared" si="2"/>
        <v>41072619******5046</v>
      </c>
      <c r="H28" s="16" t="s">
        <v>1225</v>
      </c>
      <c r="I28" s="17"/>
      <c r="J28" s="18" t="s">
        <v>22</v>
      </c>
      <c r="K28" s="18" t="s">
        <v>163</v>
      </c>
      <c r="L28" s="19" t="s">
        <v>1124</v>
      </c>
      <c r="M28" s="20" t="s">
        <v>25</v>
      </c>
      <c r="N28" s="21" t="s">
        <v>1226</v>
      </c>
      <c r="O28" s="22" t="str">
        <f t="shared" si="3"/>
        <v>187*****246</v>
      </c>
      <c r="P28" s="18">
        <v>1600</v>
      </c>
      <c r="R28" s="23" t="s">
        <v>1227</v>
      </c>
      <c r="S28" s="12" t="s">
        <v>1228</v>
      </c>
    </row>
    <row r="29" s="1" customFormat="1" ht="28" customHeight="1" spans="1:19">
      <c r="A29" s="11">
        <v>26</v>
      </c>
      <c r="B29" s="12" t="s">
        <v>1229</v>
      </c>
      <c r="C29" s="11" t="str">
        <f t="shared" si="0"/>
        <v>女</v>
      </c>
      <c r="D29" s="11" t="s">
        <v>19</v>
      </c>
      <c r="E29" s="13">
        <f ca="1" t="shared" si="1"/>
        <v>42</v>
      </c>
      <c r="F29" s="14" t="s">
        <v>20</v>
      </c>
      <c r="G29" s="15" t="str">
        <f t="shared" si="2"/>
        <v>41070319******3545</v>
      </c>
      <c r="H29" s="16" t="s">
        <v>1230</v>
      </c>
      <c r="I29" s="17"/>
      <c r="J29" s="18" t="s">
        <v>22</v>
      </c>
      <c r="K29" s="18" t="s">
        <v>163</v>
      </c>
      <c r="L29" s="19" t="s">
        <v>1124</v>
      </c>
      <c r="M29" s="20" t="s">
        <v>25</v>
      </c>
      <c r="N29" s="21" t="s">
        <v>1231</v>
      </c>
      <c r="O29" s="22" t="str">
        <f t="shared" si="3"/>
        <v>185*****222</v>
      </c>
      <c r="P29" s="18">
        <v>1600</v>
      </c>
      <c r="R29" s="23" t="s">
        <v>1232</v>
      </c>
      <c r="S29" s="12" t="s">
        <v>1233</v>
      </c>
    </row>
    <row r="30" s="1" customFormat="1" ht="28" customHeight="1" spans="1:19">
      <c r="A30" s="11">
        <v>27</v>
      </c>
      <c r="B30" s="12" t="s">
        <v>1234</v>
      </c>
      <c r="C30" s="11" t="str">
        <f t="shared" si="0"/>
        <v>女</v>
      </c>
      <c r="D30" s="11" t="s">
        <v>19</v>
      </c>
      <c r="E30" s="13">
        <f ca="1" t="shared" si="1"/>
        <v>48</v>
      </c>
      <c r="F30" s="14" t="s">
        <v>20</v>
      </c>
      <c r="G30" s="15" t="str">
        <f t="shared" si="2"/>
        <v>41112319******5546</v>
      </c>
      <c r="H30" s="16" t="s">
        <v>1235</v>
      </c>
      <c r="I30" s="17"/>
      <c r="J30" s="18" t="s">
        <v>22</v>
      </c>
      <c r="K30" s="18" t="s">
        <v>163</v>
      </c>
      <c r="L30" s="19" t="s">
        <v>1124</v>
      </c>
      <c r="M30" s="20" t="s">
        <v>25</v>
      </c>
      <c r="N30" s="21" t="s">
        <v>1236</v>
      </c>
      <c r="O30" s="22" t="str">
        <f t="shared" si="3"/>
        <v>187*****180</v>
      </c>
      <c r="P30" s="18">
        <v>1600</v>
      </c>
      <c r="R30" s="23" t="s">
        <v>1237</v>
      </c>
      <c r="S30" s="12" t="s">
        <v>1238</v>
      </c>
    </row>
    <row r="31" s="1" customFormat="1" ht="28" customHeight="1" spans="1:19">
      <c r="A31" s="11">
        <v>28</v>
      </c>
      <c r="B31" s="12" t="s">
        <v>1239</v>
      </c>
      <c r="C31" s="11" t="str">
        <f t="shared" si="0"/>
        <v>女</v>
      </c>
      <c r="D31" s="11" t="s">
        <v>19</v>
      </c>
      <c r="E31" s="13">
        <f ca="1" t="shared" si="1"/>
        <v>47</v>
      </c>
      <c r="F31" s="14" t="s">
        <v>20</v>
      </c>
      <c r="G31" s="15" t="str">
        <f t="shared" si="2"/>
        <v>41070319******4023</v>
      </c>
      <c r="H31" s="16" t="s">
        <v>1240</v>
      </c>
      <c r="I31" s="17"/>
      <c r="J31" s="18" t="s">
        <v>22</v>
      </c>
      <c r="K31" s="18" t="s">
        <v>163</v>
      </c>
      <c r="L31" s="19" t="s">
        <v>1124</v>
      </c>
      <c r="M31" s="20" t="s">
        <v>25</v>
      </c>
      <c r="N31" s="21" t="s">
        <v>1241</v>
      </c>
      <c r="O31" s="22" t="str">
        <f t="shared" si="3"/>
        <v>187*****260</v>
      </c>
      <c r="P31" s="18">
        <v>1600</v>
      </c>
      <c r="R31" s="23" t="s">
        <v>1242</v>
      </c>
      <c r="S31" s="12" t="s">
        <v>1243</v>
      </c>
    </row>
    <row r="32" s="1" customFormat="1" ht="28" customHeight="1" spans="1:19">
      <c r="A32" s="11">
        <v>29</v>
      </c>
      <c r="B32" s="12" t="s">
        <v>1244</v>
      </c>
      <c r="C32" s="11" t="str">
        <f t="shared" si="0"/>
        <v>女</v>
      </c>
      <c r="D32" s="11" t="s">
        <v>19</v>
      </c>
      <c r="E32" s="13">
        <f ca="1" t="shared" si="1"/>
        <v>48</v>
      </c>
      <c r="F32" s="14" t="s">
        <v>20</v>
      </c>
      <c r="G32" s="15" t="str">
        <f t="shared" si="2"/>
        <v>41072619******3025</v>
      </c>
      <c r="H32" s="16" t="s">
        <v>1245</v>
      </c>
      <c r="I32" s="17"/>
      <c r="J32" s="18" t="s">
        <v>22</v>
      </c>
      <c r="K32" s="18" t="s">
        <v>163</v>
      </c>
      <c r="L32" s="19" t="s">
        <v>1124</v>
      </c>
      <c r="M32" s="20" t="s">
        <v>25</v>
      </c>
      <c r="N32" s="21" t="s">
        <v>1246</v>
      </c>
      <c r="O32" s="22" t="str">
        <f t="shared" si="3"/>
        <v>182*****390</v>
      </c>
      <c r="P32" s="18">
        <v>1600</v>
      </c>
      <c r="R32" s="23" t="s">
        <v>1247</v>
      </c>
      <c r="S32" s="12" t="s">
        <v>1248</v>
      </c>
    </row>
    <row r="33" s="1" customFormat="1" ht="28" customHeight="1" spans="1:19">
      <c r="A33" s="11">
        <v>30</v>
      </c>
      <c r="B33" s="29" t="s">
        <v>1249</v>
      </c>
      <c r="C33" s="11" t="str">
        <f t="shared" si="0"/>
        <v>女</v>
      </c>
      <c r="D33" s="11" t="s">
        <v>19</v>
      </c>
      <c r="E33" s="13">
        <f ca="1" t="shared" si="1"/>
        <v>54</v>
      </c>
      <c r="F33" s="14" t="s">
        <v>20</v>
      </c>
      <c r="G33" s="15" t="str">
        <f t="shared" si="2"/>
        <v>41071119******2046</v>
      </c>
      <c r="H33" s="16" t="s">
        <v>1250</v>
      </c>
      <c r="I33" s="17"/>
      <c r="J33" s="18" t="s">
        <v>22</v>
      </c>
      <c r="K33" s="18" t="s">
        <v>163</v>
      </c>
      <c r="L33" s="19" t="s">
        <v>1124</v>
      </c>
      <c r="M33" s="20" t="s">
        <v>25</v>
      </c>
      <c r="N33" s="21" t="s">
        <v>1251</v>
      </c>
      <c r="O33" s="22" t="str">
        <f t="shared" si="3"/>
        <v>175*****852</v>
      </c>
      <c r="P33" s="18">
        <v>1600</v>
      </c>
      <c r="R33" s="27" t="s">
        <v>1252</v>
      </c>
      <c r="S33" s="12">
        <v>17516358852</v>
      </c>
    </row>
    <row r="34" s="1" customFormat="1" ht="28" customHeight="1" spans="1:19">
      <c r="A34" s="11">
        <v>31</v>
      </c>
      <c r="B34" s="29" t="s">
        <v>1253</v>
      </c>
      <c r="C34" s="11" t="str">
        <f t="shared" si="0"/>
        <v>女</v>
      </c>
      <c r="D34" s="11" t="s">
        <v>19</v>
      </c>
      <c r="E34" s="13">
        <f ca="1" t="shared" si="1"/>
        <v>39</v>
      </c>
      <c r="F34" s="14" t="s">
        <v>20</v>
      </c>
      <c r="G34" s="15" t="str">
        <f t="shared" si="2"/>
        <v>41072519******4860</v>
      </c>
      <c r="H34" s="16" t="s">
        <v>1254</v>
      </c>
      <c r="I34" s="17"/>
      <c r="J34" s="18" t="s">
        <v>22</v>
      </c>
      <c r="K34" s="18" t="s">
        <v>163</v>
      </c>
      <c r="L34" s="19" t="s">
        <v>1124</v>
      </c>
      <c r="M34" s="20" t="s">
        <v>25</v>
      </c>
      <c r="N34" s="21" t="s">
        <v>1255</v>
      </c>
      <c r="O34" s="22" t="str">
        <f t="shared" si="3"/>
        <v>183*****314</v>
      </c>
      <c r="P34" s="18">
        <v>1600</v>
      </c>
      <c r="R34" s="27" t="s">
        <v>1256</v>
      </c>
      <c r="S34" s="12">
        <v>18338921314</v>
      </c>
    </row>
    <row r="35" s="1" customFormat="1" ht="28" customHeight="1" spans="1:19">
      <c r="A35" s="11">
        <v>32</v>
      </c>
      <c r="B35" s="29" t="s">
        <v>1257</v>
      </c>
      <c r="C35" s="11" t="str">
        <f t="shared" si="0"/>
        <v>女</v>
      </c>
      <c r="D35" s="11" t="s">
        <v>19</v>
      </c>
      <c r="E35" s="13">
        <f ca="1" t="shared" si="1"/>
        <v>47</v>
      </c>
      <c r="F35" s="14" t="s">
        <v>20</v>
      </c>
      <c r="G35" s="15" t="str">
        <f t="shared" si="2"/>
        <v>41018119******6523</v>
      </c>
      <c r="H35" s="16" t="s">
        <v>1258</v>
      </c>
      <c r="I35" s="17"/>
      <c r="J35" s="18" t="s">
        <v>22</v>
      </c>
      <c r="K35" s="18" t="s">
        <v>163</v>
      </c>
      <c r="L35" s="19" t="s">
        <v>1124</v>
      </c>
      <c r="M35" s="20" t="s">
        <v>25</v>
      </c>
      <c r="N35" s="21" t="s">
        <v>1259</v>
      </c>
      <c r="O35" s="22" t="str">
        <f t="shared" si="3"/>
        <v>159*****916</v>
      </c>
      <c r="P35" s="18">
        <v>1600</v>
      </c>
      <c r="R35" s="27" t="s">
        <v>1260</v>
      </c>
      <c r="S35" s="12">
        <v>15993004916</v>
      </c>
    </row>
    <row r="36" s="1" customFormat="1" ht="28" customHeight="1" spans="1:19">
      <c r="A36" s="11">
        <v>33</v>
      </c>
      <c r="B36" s="29" t="s">
        <v>1261</v>
      </c>
      <c r="C36" s="11" t="str">
        <f t="shared" si="0"/>
        <v>女</v>
      </c>
      <c r="D36" s="11" t="s">
        <v>19</v>
      </c>
      <c r="E36" s="13">
        <f ca="1" t="shared" si="1"/>
        <v>39</v>
      </c>
      <c r="F36" s="14" t="s">
        <v>20</v>
      </c>
      <c r="G36" s="15" t="str">
        <f t="shared" si="2"/>
        <v>41072119******454X</v>
      </c>
      <c r="H36" s="16" t="s">
        <v>1262</v>
      </c>
      <c r="I36" s="17"/>
      <c r="J36" s="18" t="s">
        <v>22</v>
      </c>
      <c r="K36" s="18" t="s">
        <v>163</v>
      </c>
      <c r="L36" s="19" t="s">
        <v>1124</v>
      </c>
      <c r="M36" s="20" t="s">
        <v>25</v>
      </c>
      <c r="N36" s="21" t="s">
        <v>1263</v>
      </c>
      <c r="O36" s="22" t="str">
        <f t="shared" si="3"/>
        <v>137*****217</v>
      </c>
      <c r="P36" s="18">
        <v>1600</v>
      </c>
      <c r="R36" s="27" t="s">
        <v>1264</v>
      </c>
      <c r="S36" s="12">
        <v>13703433217</v>
      </c>
    </row>
    <row r="37" s="1" customFormat="1" ht="28" customHeight="1" spans="1:19">
      <c r="A37" s="11">
        <v>34</v>
      </c>
      <c r="B37" s="29" t="s">
        <v>1265</v>
      </c>
      <c r="C37" s="11" t="str">
        <f t="shared" si="0"/>
        <v>女</v>
      </c>
      <c r="D37" s="11" t="s">
        <v>19</v>
      </c>
      <c r="E37" s="13">
        <f ca="1" t="shared" si="1"/>
        <v>45</v>
      </c>
      <c r="F37" s="14" t="s">
        <v>20</v>
      </c>
      <c r="G37" s="15" t="str">
        <f t="shared" si="2"/>
        <v>41072719******1547</v>
      </c>
      <c r="H37" s="16" t="s">
        <v>1266</v>
      </c>
      <c r="I37" s="17"/>
      <c r="J37" s="18" t="s">
        <v>22</v>
      </c>
      <c r="K37" s="18" t="s">
        <v>163</v>
      </c>
      <c r="L37" s="19" t="s">
        <v>1124</v>
      </c>
      <c r="M37" s="20" t="s">
        <v>25</v>
      </c>
      <c r="N37" s="21" t="s">
        <v>1267</v>
      </c>
      <c r="O37" s="22" t="str">
        <f t="shared" si="3"/>
        <v>150*****656</v>
      </c>
      <c r="P37" s="18">
        <v>1600</v>
      </c>
      <c r="R37" s="27" t="s">
        <v>1268</v>
      </c>
      <c r="S37" s="12">
        <v>15090490656</v>
      </c>
    </row>
    <row r="38" s="1" customFormat="1" ht="28" customHeight="1" spans="1:19">
      <c r="A38" s="11">
        <v>35</v>
      </c>
      <c r="B38" s="29" t="s">
        <v>1269</v>
      </c>
      <c r="C38" s="11" t="str">
        <f t="shared" si="0"/>
        <v>女</v>
      </c>
      <c r="D38" s="11" t="s">
        <v>19</v>
      </c>
      <c r="E38" s="13">
        <f ca="1" t="shared" si="1"/>
        <v>24</v>
      </c>
      <c r="F38" s="14" t="s">
        <v>20</v>
      </c>
      <c r="G38" s="15" t="str">
        <f t="shared" si="2"/>
        <v>41072820******6021</v>
      </c>
      <c r="H38" s="16" t="s">
        <v>1270</v>
      </c>
      <c r="I38" s="17"/>
      <c r="J38" s="18" t="s">
        <v>22</v>
      </c>
      <c r="K38" s="18" t="s">
        <v>163</v>
      </c>
      <c r="L38" s="19" t="s">
        <v>1124</v>
      </c>
      <c r="M38" s="20" t="s">
        <v>25</v>
      </c>
      <c r="N38" s="21" t="s">
        <v>1271</v>
      </c>
      <c r="O38" s="22" t="str">
        <f t="shared" si="3"/>
        <v>185*****052</v>
      </c>
      <c r="P38" s="18">
        <v>1600</v>
      </c>
      <c r="R38" s="27" t="s">
        <v>1272</v>
      </c>
      <c r="S38" s="12">
        <v>18537134052</v>
      </c>
    </row>
    <row r="39" s="1" customFormat="1" ht="28" customHeight="1" spans="1:19">
      <c r="A39" s="11">
        <v>36</v>
      </c>
      <c r="B39" s="29" t="s">
        <v>1273</v>
      </c>
      <c r="C39" s="11" t="str">
        <f t="shared" si="0"/>
        <v>女</v>
      </c>
      <c r="D39" s="11" t="s">
        <v>19</v>
      </c>
      <c r="E39" s="13">
        <f ca="1" t="shared" si="1"/>
        <v>40</v>
      </c>
      <c r="F39" s="14" t="s">
        <v>20</v>
      </c>
      <c r="G39" s="15" t="str">
        <f t="shared" si="2"/>
        <v>41072719******4445</v>
      </c>
      <c r="H39" s="16" t="s">
        <v>1274</v>
      </c>
      <c r="I39" s="17"/>
      <c r="J39" s="18" t="s">
        <v>22</v>
      </c>
      <c r="K39" s="18" t="s">
        <v>163</v>
      </c>
      <c r="L39" s="19" t="s">
        <v>1124</v>
      </c>
      <c r="M39" s="20" t="s">
        <v>25</v>
      </c>
      <c r="N39" s="21" t="s">
        <v>1275</v>
      </c>
      <c r="O39" s="22" t="str">
        <f t="shared" si="3"/>
        <v>159*****532</v>
      </c>
      <c r="P39" s="18">
        <v>1600</v>
      </c>
      <c r="R39" s="27" t="s">
        <v>1276</v>
      </c>
      <c r="S39" s="12">
        <v>15937314532</v>
      </c>
    </row>
    <row r="40" s="1" customFormat="1" ht="28" customHeight="1" spans="1:19">
      <c r="A40" s="11">
        <v>37</v>
      </c>
      <c r="B40" s="29" t="s">
        <v>1277</v>
      </c>
      <c r="C40" s="11" t="str">
        <f t="shared" si="0"/>
        <v>女</v>
      </c>
      <c r="D40" s="11" t="s">
        <v>19</v>
      </c>
      <c r="E40" s="13">
        <f ca="1" t="shared" si="1"/>
        <v>54</v>
      </c>
      <c r="F40" s="14" t="s">
        <v>20</v>
      </c>
      <c r="G40" s="15" t="str">
        <f t="shared" si="2"/>
        <v>41072419******252X</v>
      </c>
      <c r="H40" s="16" t="s">
        <v>1278</v>
      </c>
      <c r="I40" s="17"/>
      <c r="J40" s="18" t="s">
        <v>22</v>
      </c>
      <c r="K40" s="18" t="s">
        <v>163</v>
      </c>
      <c r="L40" s="19" t="s">
        <v>1124</v>
      </c>
      <c r="M40" s="20" t="s">
        <v>25</v>
      </c>
      <c r="N40" s="21" t="s">
        <v>1279</v>
      </c>
      <c r="O40" s="22" t="str">
        <f t="shared" si="3"/>
        <v>137*****880</v>
      </c>
      <c r="P40" s="18">
        <v>1600</v>
      </c>
      <c r="R40" s="27" t="s">
        <v>1280</v>
      </c>
      <c r="S40" s="12">
        <v>13781971880</v>
      </c>
    </row>
    <row r="41" s="1" customFormat="1" ht="28" customHeight="1" spans="1:19">
      <c r="A41" s="11">
        <v>38</v>
      </c>
      <c r="B41" s="29" t="s">
        <v>1281</v>
      </c>
      <c r="C41" s="11" t="str">
        <f t="shared" si="0"/>
        <v>女</v>
      </c>
      <c r="D41" s="11" t="s">
        <v>19</v>
      </c>
      <c r="E41" s="13">
        <f ca="1" t="shared" si="1"/>
        <v>52</v>
      </c>
      <c r="F41" s="14" t="s">
        <v>20</v>
      </c>
      <c r="G41" s="15" t="str">
        <f t="shared" si="2"/>
        <v>41072419******2528</v>
      </c>
      <c r="H41" s="16" t="s">
        <v>1282</v>
      </c>
      <c r="I41" s="17"/>
      <c r="J41" s="18" t="s">
        <v>22</v>
      </c>
      <c r="K41" s="18" t="s">
        <v>163</v>
      </c>
      <c r="L41" s="19" t="s">
        <v>1124</v>
      </c>
      <c r="M41" s="20" t="s">
        <v>25</v>
      </c>
      <c r="N41" s="21" t="s">
        <v>1283</v>
      </c>
      <c r="O41" s="22" t="str">
        <f t="shared" si="3"/>
        <v>158*****687</v>
      </c>
      <c r="P41" s="18">
        <v>1600</v>
      </c>
      <c r="R41" s="27" t="s">
        <v>1284</v>
      </c>
      <c r="S41" s="12">
        <v>15836111687</v>
      </c>
    </row>
    <row r="42" s="1" customFormat="1" ht="28" customHeight="1" spans="1:19">
      <c r="A42" s="11">
        <v>39</v>
      </c>
      <c r="B42" s="29" t="s">
        <v>1285</v>
      </c>
      <c r="C42" s="11" t="str">
        <f t="shared" si="0"/>
        <v>女</v>
      </c>
      <c r="D42" s="11" t="s">
        <v>19</v>
      </c>
      <c r="E42" s="13">
        <f ca="1" t="shared" si="1"/>
        <v>47</v>
      </c>
      <c r="F42" s="14" t="s">
        <v>20</v>
      </c>
      <c r="G42" s="15" t="str">
        <f t="shared" si="2"/>
        <v>41078219******0986</v>
      </c>
      <c r="H42" s="16" t="s">
        <v>1286</v>
      </c>
      <c r="I42" s="17"/>
      <c r="J42" s="18" t="s">
        <v>22</v>
      </c>
      <c r="K42" s="18" t="s">
        <v>163</v>
      </c>
      <c r="L42" s="19" t="s">
        <v>1124</v>
      </c>
      <c r="M42" s="20" t="s">
        <v>25</v>
      </c>
      <c r="N42" s="21" t="s">
        <v>1287</v>
      </c>
      <c r="O42" s="22" t="str">
        <f t="shared" si="3"/>
        <v>150*****075</v>
      </c>
      <c r="P42" s="18">
        <v>1600</v>
      </c>
      <c r="R42" s="27" t="s">
        <v>1288</v>
      </c>
      <c r="S42" s="12">
        <v>15003735075</v>
      </c>
    </row>
    <row r="43" s="1" customFormat="1" ht="28" customHeight="1" spans="1:19">
      <c r="A43" s="11">
        <v>40</v>
      </c>
      <c r="B43" s="29" t="s">
        <v>1289</v>
      </c>
      <c r="C43" s="11" t="str">
        <f t="shared" si="0"/>
        <v>女</v>
      </c>
      <c r="D43" s="11" t="s">
        <v>19</v>
      </c>
      <c r="E43" s="13">
        <f ca="1" t="shared" si="1"/>
        <v>50</v>
      </c>
      <c r="F43" s="14" t="s">
        <v>20</v>
      </c>
      <c r="G43" s="15" t="str">
        <f t="shared" si="2"/>
        <v>41072419******4522</v>
      </c>
      <c r="H43" s="16" t="s">
        <v>1290</v>
      </c>
      <c r="I43" s="17"/>
      <c r="J43" s="18" t="s">
        <v>22</v>
      </c>
      <c r="K43" s="18" t="s">
        <v>163</v>
      </c>
      <c r="L43" s="19" t="s">
        <v>1124</v>
      </c>
      <c r="M43" s="20" t="s">
        <v>25</v>
      </c>
      <c r="N43" s="21" t="s">
        <v>1291</v>
      </c>
      <c r="O43" s="22" t="str">
        <f t="shared" si="3"/>
        <v>137*****211</v>
      </c>
      <c r="P43" s="18">
        <v>1600</v>
      </c>
      <c r="R43" s="27" t="s">
        <v>1292</v>
      </c>
      <c r="S43" s="12">
        <v>13782509211</v>
      </c>
    </row>
    <row r="44" s="1" customFormat="1" ht="28" customHeight="1" spans="1:19">
      <c r="A44" s="11">
        <v>41</v>
      </c>
      <c r="B44" s="29" t="s">
        <v>1293</v>
      </c>
      <c r="C44" s="11" t="str">
        <f t="shared" si="0"/>
        <v>女</v>
      </c>
      <c r="D44" s="11" t="s">
        <v>19</v>
      </c>
      <c r="E44" s="13">
        <f ca="1" t="shared" si="1"/>
        <v>34</v>
      </c>
      <c r="F44" s="14" t="s">
        <v>20</v>
      </c>
      <c r="G44" s="15" t="str">
        <f t="shared" si="2"/>
        <v>41078219******4925</v>
      </c>
      <c r="H44" s="16" t="s">
        <v>1294</v>
      </c>
      <c r="I44" s="17"/>
      <c r="J44" s="18" t="s">
        <v>22</v>
      </c>
      <c r="K44" s="18" t="s">
        <v>163</v>
      </c>
      <c r="L44" s="19" t="s">
        <v>1124</v>
      </c>
      <c r="M44" s="20" t="s">
        <v>25</v>
      </c>
      <c r="N44" s="21" t="s">
        <v>1295</v>
      </c>
      <c r="O44" s="22" t="str">
        <f t="shared" si="3"/>
        <v>138*****347</v>
      </c>
      <c r="P44" s="18">
        <v>1600</v>
      </c>
      <c r="R44" s="27" t="s">
        <v>1296</v>
      </c>
      <c r="S44" s="12">
        <v>13837328347</v>
      </c>
    </row>
    <row r="45" s="1" customFormat="1" ht="28" customHeight="1" spans="1:19">
      <c r="A45" s="11">
        <v>42</v>
      </c>
      <c r="B45" s="29" t="s">
        <v>1297</v>
      </c>
      <c r="C45" s="11" t="str">
        <f t="shared" si="0"/>
        <v>女</v>
      </c>
      <c r="D45" s="11" t="s">
        <v>19</v>
      </c>
      <c r="E45" s="13">
        <f ca="1" t="shared" si="1"/>
        <v>38</v>
      </c>
      <c r="F45" s="14" t="s">
        <v>20</v>
      </c>
      <c r="G45" s="15" t="str">
        <f t="shared" si="2"/>
        <v>41152219******7222</v>
      </c>
      <c r="H45" s="16" t="s">
        <v>1298</v>
      </c>
      <c r="I45" s="17"/>
      <c r="J45" s="18" t="s">
        <v>22</v>
      </c>
      <c r="K45" s="18" t="s">
        <v>163</v>
      </c>
      <c r="L45" s="19" t="s">
        <v>1124</v>
      </c>
      <c r="M45" s="20" t="s">
        <v>25</v>
      </c>
      <c r="N45" s="21" t="s">
        <v>1299</v>
      </c>
      <c r="O45" s="22" t="str">
        <f t="shared" si="3"/>
        <v>186*****511</v>
      </c>
      <c r="P45" s="18">
        <v>1600</v>
      </c>
      <c r="R45" s="27" t="s">
        <v>1300</v>
      </c>
      <c r="S45" s="12">
        <v>18637321511</v>
      </c>
    </row>
    <row r="46" s="1" customFormat="1" ht="28" customHeight="1" spans="1:19">
      <c r="A46" s="11">
        <v>43</v>
      </c>
      <c r="B46" s="29" t="s">
        <v>1301</v>
      </c>
      <c r="C46" s="11" t="str">
        <f t="shared" si="0"/>
        <v>女</v>
      </c>
      <c r="D46" s="11" t="s">
        <v>19</v>
      </c>
      <c r="E46" s="13">
        <f ca="1" t="shared" si="1"/>
        <v>48</v>
      </c>
      <c r="F46" s="14" t="s">
        <v>20</v>
      </c>
      <c r="G46" s="15" t="str">
        <f t="shared" si="2"/>
        <v>41078219******1264</v>
      </c>
      <c r="H46" s="16" t="s">
        <v>1302</v>
      </c>
      <c r="I46" s="17"/>
      <c r="J46" s="18" t="s">
        <v>22</v>
      </c>
      <c r="K46" s="18" t="s">
        <v>163</v>
      </c>
      <c r="L46" s="19" t="s">
        <v>1124</v>
      </c>
      <c r="M46" s="20" t="s">
        <v>25</v>
      </c>
      <c r="N46" s="21" t="s">
        <v>1303</v>
      </c>
      <c r="O46" s="22" t="str">
        <f t="shared" si="3"/>
        <v>150*****613</v>
      </c>
      <c r="P46" s="18">
        <v>1600</v>
      </c>
      <c r="R46" s="27" t="s">
        <v>1304</v>
      </c>
      <c r="S46" s="12">
        <v>15090069613</v>
      </c>
    </row>
    <row r="47" s="1" customFormat="1" ht="28" customHeight="1" spans="1:19">
      <c r="A47" s="11">
        <v>44</v>
      </c>
      <c r="B47" s="29" t="s">
        <v>1305</v>
      </c>
      <c r="C47" s="11" t="str">
        <f t="shared" si="0"/>
        <v>女</v>
      </c>
      <c r="D47" s="11" t="s">
        <v>19</v>
      </c>
      <c r="E47" s="13">
        <f ca="1" t="shared" si="1"/>
        <v>49</v>
      </c>
      <c r="F47" s="14" t="s">
        <v>20</v>
      </c>
      <c r="G47" s="15" t="str">
        <f t="shared" si="2"/>
        <v>41071119******2021</v>
      </c>
      <c r="H47" s="16" t="s">
        <v>1306</v>
      </c>
      <c r="I47" s="17"/>
      <c r="J47" s="18" t="s">
        <v>22</v>
      </c>
      <c r="K47" s="18" t="s">
        <v>163</v>
      </c>
      <c r="L47" s="19" t="s">
        <v>1124</v>
      </c>
      <c r="M47" s="20" t="s">
        <v>25</v>
      </c>
      <c r="N47" s="21" t="s">
        <v>1307</v>
      </c>
      <c r="O47" s="22" t="str">
        <f t="shared" si="3"/>
        <v>155*****857</v>
      </c>
      <c r="P47" s="18">
        <v>1600</v>
      </c>
      <c r="R47" s="27" t="s">
        <v>1308</v>
      </c>
      <c r="S47" s="12">
        <v>15516503857</v>
      </c>
    </row>
    <row r="48" s="1" customFormat="1" ht="28" customHeight="1" spans="1:19">
      <c r="A48" s="11">
        <v>45</v>
      </c>
      <c r="B48" s="29" t="s">
        <v>1309</v>
      </c>
      <c r="C48" s="11" t="str">
        <f t="shared" si="0"/>
        <v>女</v>
      </c>
      <c r="D48" s="11" t="s">
        <v>19</v>
      </c>
      <c r="E48" s="13">
        <f ca="1" t="shared" si="1"/>
        <v>49</v>
      </c>
      <c r="F48" s="14" t="s">
        <v>20</v>
      </c>
      <c r="G48" s="15" t="str">
        <f t="shared" si="2"/>
        <v>41078219******5320</v>
      </c>
      <c r="H48" s="16" t="s">
        <v>1310</v>
      </c>
      <c r="I48" s="17"/>
      <c r="J48" s="18" t="s">
        <v>22</v>
      </c>
      <c r="K48" s="18" t="s">
        <v>163</v>
      </c>
      <c r="L48" s="19" t="s">
        <v>1124</v>
      </c>
      <c r="M48" s="20" t="s">
        <v>25</v>
      </c>
      <c r="N48" s="21" t="s">
        <v>1311</v>
      </c>
      <c r="O48" s="22" t="str">
        <f t="shared" si="3"/>
        <v>132*****137</v>
      </c>
      <c r="P48" s="18">
        <v>1600</v>
      </c>
      <c r="R48" s="27" t="s">
        <v>1312</v>
      </c>
      <c r="S48" s="12">
        <v>13233807137</v>
      </c>
    </row>
    <row r="49" s="1" customFormat="1" ht="28" customHeight="1" spans="1:19">
      <c r="A49" s="11">
        <v>46</v>
      </c>
      <c r="B49" s="29" t="s">
        <v>1313</v>
      </c>
      <c r="C49" s="11" t="str">
        <f t="shared" si="0"/>
        <v>女</v>
      </c>
      <c r="D49" s="11" t="s">
        <v>19</v>
      </c>
      <c r="E49" s="13">
        <f ca="1" t="shared" si="1"/>
        <v>36</v>
      </c>
      <c r="F49" s="14" t="s">
        <v>20</v>
      </c>
      <c r="G49" s="15" t="str">
        <f t="shared" si="2"/>
        <v>41072619******1222</v>
      </c>
      <c r="H49" s="16" t="s">
        <v>1314</v>
      </c>
      <c r="I49" s="17"/>
      <c r="J49" s="18" t="s">
        <v>22</v>
      </c>
      <c r="K49" s="18" t="s">
        <v>163</v>
      </c>
      <c r="L49" s="19" t="s">
        <v>1124</v>
      </c>
      <c r="M49" s="20" t="s">
        <v>25</v>
      </c>
      <c r="N49" s="21" t="s">
        <v>1315</v>
      </c>
      <c r="O49" s="22" t="str">
        <f t="shared" si="3"/>
        <v>159*****541</v>
      </c>
      <c r="P49" s="18">
        <v>1600</v>
      </c>
      <c r="R49" s="27" t="s">
        <v>1316</v>
      </c>
      <c r="S49" s="12">
        <v>15903043541</v>
      </c>
    </row>
    <row r="50" s="1" customFormat="1" ht="28" customHeight="1" spans="1:19">
      <c r="A50" s="11">
        <v>47</v>
      </c>
      <c r="B50" s="29" t="s">
        <v>1317</v>
      </c>
      <c r="C50" s="11" t="str">
        <f t="shared" si="0"/>
        <v>女</v>
      </c>
      <c r="D50" s="11" t="s">
        <v>19</v>
      </c>
      <c r="E50" s="13">
        <f ca="1" t="shared" si="1"/>
        <v>36</v>
      </c>
      <c r="F50" s="14" t="s">
        <v>20</v>
      </c>
      <c r="G50" s="15" t="str">
        <f t="shared" si="2"/>
        <v>41072119******5021</v>
      </c>
      <c r="H50" s="16" t="s">
        <v>1318</v>
      </c>
      <c r="I50" s="17"/>
      <c r="J50" s="18" t="s">
        <v>22</v>
      </c>
      <c r="K50" s="18" t="s">
        <v>163</v>
      </c>
      <c r="L50" s="19" t="s">
        <v>1124</v>
      </c>
      <c r="M50" s="20" t="s">
        <v>25</v>
      </c>
      <c r="N50" s="21" t="s">
        <v>1319</v>
      </c>
      <c r="O50" s="22" t="str">
        <f t="shared" si="3"/>
        <v>193*****826</v>
      </c>
      <c r="P50" s="18">
        <v>1600</v>
      </c>
      <c r="R50" s="27" t="s">
        <v>1320</v>
      </c>
      <c r="S50" s="12">
        <v>19353400826</v>
      </c>
    </row>
    <row r="51" s="1" customFormat="1" ht="28" customHeight="1" spans="1:19">
      <c r="A51" s="11">
        <v>48</v>
      </c>
      <c r="B51" s="29" t="s">
        <v>1321</v>
      </c>
      <c r="C51" s="11" t="str">
        <f t="shared" si="0"/>
        <v>女</v>
      </c>
      <c r="D51" s="11" t="s">
        <v>19</v>
      </c>
      <c r="E51" s="13">
        <f ca="1" t="shared" si="1"/>
        <v>52</v>
      </c>
      <c r="F51" s="14" t="s">
        <v>20</v>
      </c>
      <c r="G51" s="15" t="str">
        <f t="shared" si="2"/>
        <v>41070219******2065</v>
      </c>
      <c r="H51" s="16" t="s">
        <v>1322</v>
      </c>
      <c r="I51" s="17"/>
      <c r="J51" s="18" t="s">
        <v>22</v>
      </c>
      <c r="K51" s="18" t="s">
        <v>163</v>
      </c>
      <c r="L51" s="19" t="s">
        <v>1124</v>
      </c>
      <c r="M51" s="20" t="s">
        <v>25</v>
      </c>
      <c r="N51" s="21" t="s">
        <v>1323</v>
      </c>
      <c r="O51" s="22" t="str">
        <f t="shared" si="3"/>
        <v>152*****821</v>
      </c>
      <c r="P51" s="18">
        <v>1600</v>
      </c>
      <c r="R51" s="27" t="s">
        <v>1324</v>
      </c>
      <c r="S51" s="12">
        <v>15225910821</v>
      </c>
    </row>
    <row r="52" s="1" customFormat="1" ht="28" customHeight="1" spans="1:19">
      <c r="A52" s="11">
        <v>49</v>
      </c>
      <c r="B52" s="29" t="s">
        <v>1325</v>
      </c>
      <c r="C52" s="11" t="str">
        <f t="shared" si="0"/>
        <v>女</v>
      </c>
      <c r="D52" s="11" t="s">
        <v>19</v>
      </c>
      <c r="E52" s="13">
        <f ca="1" t="shared" si="1"/>
        <v>41</v>
      </c>
      <c r="F52" s="14" t="s">
        <v>20</v>
      </c>
      <c r="G52" s="15" t="str">
        <f t="shared" si="2"/>
        <v>41071119******1046</v>
      </c>
      <c r="H52" s="16" t="s">
        <v>1326</v>
      </c>
      <c r="I52" s="17"/>
      <c r="J52" s="18" t="s">
        <v>22</v>
      </c>
      <c r="K52" s="18" t="s">
        <v>163</v>
      </c>
      <c r="L52" s="19" t="s">
        <v>1124</v>
      </c>
      <c r="M52" s="20" t="s">
        <v>25</v>
      </c>
      <c r="N52" s="21" t="s">
        <v>1327</v>
      </c>
      <c r="O52" s="22" t="str">
        <f t="shared" si="3"/>
        <v>136*****621</v>
      </c>
      <c r="P52" s="18">
        <v>1600</v>
      </c>
      <c r="R52" s="27" t="s">
        <v>1328</v>
      </c>
      <c r="S52" s="12">
        <v>13663739621</v>
      </c>
    </row>
    <row r="53" s="1" customFormat="1" ht="28" customHeight="1" spans="1:19">
      <c r="A53" s="11">
        <v>50</v>
      </c>
      <c r="B53" s="29" t="s">
        <v>1329</v>
      </c>
      <c r="C53" s="11" t="str">
        <f t="shared" si="0"/>
        <v>女</v>
      </c>
      <c r="D53" s="11" t="s">
        <v>19</v>
      </c>
      <c r="E53" s="13">
        <f ca="1" t="shared" si="1"/>
        <v>53</v>
      </c>
      <c r="F53" s="14" t="s">
        <v>20</v>
      </c>
      <c r="G53" s="15" t="str">
        <f t="shared" si="2"/>
        <v>41078219******2424</v>
      </c>
      <c r="H53" s="16" t="s">
        <v>1330</v>
      </c>
      <c r="I53" s="17"/>
      <c r="J53" s="18" t="s">
        <v>22</v>
      </c>
      <c r="K53" s="18" t="s">
        <v>163</v>
      </c>
      <c r="L53" s="19" t="s">
        <v>1124</v>
      </c>
      <c r="M53" s="20" t="s">
        <v>25</v>
      </c>
      <c r="N53" s="21" t="s">
        <v>1331</v>
      </c>
      <c r="O53" s="22" t="str">
        <f t="shared" si="3"/>
        <v>182*****199</v>
      </c>
      <c r="P53" s="18">
        <v>1600</v>
      </c>
      <c r="R53" s="27" t="s">
        <v>1332</v>
      </c>
      <c r="S53" s="12">
        <v>18236186199</v>
      </c>
    </row>
    <row r="54" s="1" customFormat="1" ht="28" customHeight="1" spans="1:19">
      <c r="A54" s="11">
        <v>51</v>
      </c>
      <c r="B54" s="29" t="s">
        <v>1333</v>
      </c>
      <c r="C54" s="11" t="str">
        <f t="shared" si="0"/>
        <v>女</v>
      </c>
      <c r="D54" s="11" t="s">
        <v>19</v>
      </c>
      <c r="E54" s="13">
        <f ca="1" t="shared" si="1"/>
        <v>51</v>
      </c>
      <c r="F54" s="14" t="s">
        <v>20</v>
      </c>
      <c r="G54" s="15" t="str">
        <f t="shared" si="2"/>
        <v>41072619******0028</v>
      </c>
      <c r="H54" s="16" t="s">
        <v>1334</v>
      </c>
      <c r="I54" s="17"/>
      <c r="J54" s="18" t="s">
        <v>22</v>
      </c>
      <c r="K54" s="18" t="s">
        <v>163</v>
      </c>
      <c r="L54" s="19" t="s">
        <v>1124</v>
      </c>
      <c r="M54" s="20" t="s">
        <v>25</v>
      </c>
      <c r="N54" s="21" t="s">
        <v>1335</v>
      </c>
      <c r="O54" s="22" t="str">
        <f t="shared" si="3"/>
        <v>166*****925</v>
      </c>
      <c r="P54" s="18">
        <v>1600</v>
      </c>
      <c r="R54" s="27" t="s">
        <v>1336</v>
      </c>
      <c r="S54" s="12">
        <v>16637313925</v>
      </c>
    </row>
    <row r="55" s="1" customFormat="1" ht="28" customHeight="1" spans="1:19">
      <c r="A55" s="11">
        <v>52</v>
      </c>
      <c r="B55" s="29" t="s">
        <v>1337</v>
      </c>
      <c r="C55" s="11" t="str">
        <f t="shared" si="0"/>
        <v>女</v>
      </c>
      <c r="D55" s="11" t="s">
        <v>19</v>
      </c>
      <c r="E55" s="13">
        <f ca="1" t="shared" si="1"/>
        <v>44</v>
      </c>
      <c r="F55" s="14" t="s">
        <v>20</v>
      </c>
      <c r="G55" s="15" t="str">
        <f t="shared" si="2"/>
        <v>41072419******452X</v>
      </c>
      <c r="H55" s="16" t="s">
        <v>1338</v>
      </c>
      <c r="I55" s="17"/>
      <c r="J55" s="18" t="s">
        <v>22</v>
      </c>
      <c r="K55" s="18" t="s">
        <v>163</v>
      </c>
      <c r="L55" s="19" t="s">
        <v>1124</v>
      </c>
      <c r="M55" s="20" t="s">
        <v>25</v>
      </c>
      <c r="N55" s="21" t="s">
        <v>1339</v>
      </c>
      <c r="O55" s="22" t="str">
        <f t="shared" si="3"/>
        <v>158*****611</v>
      </c>
      <c r="P55" s="18">
        <v>1600</v>
      </c>
      <c r="R55" s="27" t="s">
        <v>1340</v>
      </c>
      <c r="S55" s="12">
        <v>15836139611</v>
      </c>
    </row>
    <row r="56" s="1" customFormat="1" ht="28" customHeight="1" spans="1:19">
      <c r="A56" s="11">
        <v>53</v>
      </c>
      <c r="B56" s="29" t="s">
        <v>1341</v>
      </c>
      <c r="C56" s="11" t="str">
        <f t="shared" si="0"/>
        <v>女</v>
      </c>
      <c r="D56" s="11" t="s">
        <v>19</v>
      </c>
      <c r="E56" s="13">
        <f ca="1" t="shared" si="1"/>
        <v>48</v>
      </c>
      <c r="F56" s="14" t="s">
        <v>20</v>
      </c>
      <c r="G56" s="15" t="str">
        <f t="shared" si="2"/>
        <v>41072619******002X</v>
      </c>
      <c r="H56" s="16" t="s">
        <v>1342</v>
      </c>
      <c r="I56" s="17"/>
      <c r="J56" s="18" t="s">
        <v>22</v>
      </c>
      <c r="K56" s="18" t="s">
        <v>163</v>
      </c>
      <c r="L56" s="19" t="s">
        <v>1124</v>
      </c>
      <c r="M56" s="20" t="s">
        <v>25</v>
      </c>
      <c r="N56" s="21" t="s">
        <v>1343</v>
      </c>
      <c r="O56" s="22" t="str">
        <f t="shared" si="3"/>
        <v>150*****818</v>
      </c>
      <c r="P56" s="18">
        <v>1600</v>
      </c>
      <c r="R56" s="27" t="s">
        <v>1344</v>
      </c>
      <c r="S56" s="12">
        <v>15090499818</v>
      </c>
    </row>
    <row r="57" s="1" customFormat="1" ht="28" customHeight="1" spans="1:19">
      <c r="A57" s="11">
        <v>54</v>
      </c>
      <c r="B57" s="29" t="s">
        <v>1345</v>
      </c>
      <c r="C57" s="11" t="str">
        <f t="shared" si="0"/>
        <v>女</v>
      </c>
      <c r="D57" s="11" t="s">
        <v>19</v>
      </c>
      <c r="E57" s="13">
        <f ca="1" t="shared" si="1"/>
        <v>46</v>
      </c>
      <c r="F57" s="14" t="s">
        <v>20</v>
      </c>
      <c r="G57" s="15" t="str">
        <f t="shared" si="2"/>
        <v>41072419******1526</v>
      </c>
      <c r="H57" s="16" t="s">
        <v>1346</v>
      </c>
      <c r="I57" s="17"/>
      <c r="J57" s="18" t="s">
        <v>22</v>
      </c>
      <c r="K57" s="18" t="s">
        <v>163</v>
      </c>
      <c r="L57" s="19" t="s">
        <v>1124</v>
      </c>
      <c r="M57" s="20" t="s">
        <v>25</v>
      </c>
      <c r="N57" s="21" t="s">
        <v>1347</v>
      </c>
      <c r="O57" s="22" t="str">
        <f t="shared" si="3"/>
        <v>132*****664</v>
      </c>
      <c r="P57" s="18">
        <v>1600</v>
      </c>
      <c r="R57" s="27" t="s">
        <v>1348</v>
      </c>
      <c r="S57" s="12">
        <v>13262188664</v>
      </c>
    </row>
    <row r="58" s="1" customFormat="1" ht="28" customHeight="1" spans="1:19">
      <c r="A58" s="11">
        <v>55</v>
      </c>
      <c r="B58" s="29" t="s">
        <v>1349</v>
      </c>
      <c r="C58" s="11" t="str">
        <f t="shared" si="0"/>
        <v>女</v>
      </c>
      <c r="D58" s="11" t="s">
        <v>19</v>
      </c>
      <c r="E58" s="13">
        <f ca="1" t="shared" si="1"/>
        <v>32</v>
      </c>
      <c r="F58" s="14" t="s">
        <v>20</v>
      </c>
      <c r="G58" s="15" t="str">
        <f t="shared" si="2"/>
        <v>41072719******2942</v>
      </c>
      <c r="H58" s="16" t="s">
        <v>1350</v>
      </c>
      <c r="I58" s="17"/>
      <c r="J58" s="18" t="s">
        <v>22</v>
      </c>
      <c r="K58" s="18" t="s">
        <v>163</v>
      </c>
      <c r="L58" s="19" t="s">
        <v>1124</v>
      </c>
      <c r="M58" s="20" t="s">
        <v>25</v>
      </c>
      <c r="N58" s="21" t="s">
        <v>1351</v>
      </c>
      <c r="O58" s="22" t="str">
        <f t="shared" si="3"/>
        <v>152*****521</v>
      </c>
      <c r="P58" s="18">
        <v>1600</v>
      </c>
      <c r="R58" s="27" t="s">
        <v>1352</v>
      </c>
      <c r="S58" s="12">
        <v>15249709521</v>
      </c>
    </row>
  </sheetData>
  <sheetProtection sheet="1" objects="1"/>
  <autoFilter xmlns:etc="http://www.wps.cn/officeDocument/2017/etCustomData" ref="A1:M58" etc:filterBottomFollowUsedRange="0">
    <extLst/>
  </autoFilter>
  <mergeCells count="2">
    <mergeCell ref="A1:P1"/>
    <mergeCell ref="A2:P2"/>
  </mergeCells>
  <conditionalFormatting sqref="B4">
    <cfRule type="duplicateValues" dxfId="1" priority="1"/>
  </conditionalFormatting>
  <conditionalFormatting sqref="B8">
    <cfRule type="duplicateValues" dxfId="1" priority="3"/>
  </conditionalFormatting>
  <conditionalFormatting sqref="B18">
    <cfRule type="duplicateValues" dxfId="2" priority="2"/>
  </conditionalFormatting>
  <conditionalFormatting sqref="B3 B59:B1048576">
    <cfRule type="duplicateValues" dxfId="0" priority="5"/>
  </conditionalFormatting>
  <conditionalFormatting sqref="B5:B7 B9">
    <cfRule type="duplicateValues" dxfId="1" priority="4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&amp;C联系电话：18937316336&amp;R日期：2024年12月6日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6" master="" otherUserPermission="visible"/>
  <rangeList sheetStid="17" master="" otherUserPermission="visible"/>
  <rangeList sheetStid="18" master="" otherUserPermission="visible"/>
  <rangeList sheetStid="19" master="" otherUserPermission="visible"/>
  <rangeList sheetStid="20" master="" otherUserPermission="visible"/>
  <rangeList sheetStid="21" master="" otherUserPermission="visible"/>
  <rangeList sheetStid="23" master="" otherUserPermission="visible"/>
  <rangeList sheetStid="24" master="" otherUserPermission="visible"/>
  <rangeList sheetStid="25" master="" otherUserPermission="visible"/>
  <rangeList sheetStid="26" master="" otherUserPermission="visible"/>
  <rangeList sheetStid="2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考试名单 (2)</vt:lpstr>
      <vt:lpstr>考试名单 (3)</vt:lpstr>
      <vt:lpstr>考试名单 (4)</vt:lpstr>
      <vt:lpstr>考试名单 (5)</vt:lpstr>
      <vt:lpstr>考试名单 (6)</vt:lpstr>
      <vt:lpstr>考试名单 (7)</vt:lpstr>
      <vt:lpstr>考试名单 (9)</vt:lpstr>
      <vt:lpstr>考试名单 (10)</vt:lpstr>
      <vt:lpstr>考试名单 (11)</vt:lpstr>
      <vt:lpstr>考试名单 (12)</vt:lpstr>
      <vt:lpstr>考试名单 (13)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丁丁老师</cp:lastModifiedBy>
  <dcterms:created xsi:type="dcterms:W3CDTF">1996-12-17T01:32:00Z</dcterms:created>
  <cp:lastPrinted>2021-02-26T04:03:00Z</cp:lastPrinted>
  <dcterms:modified xsi:type="dcterms:W3CDTF">2024-12-17T09:05:13Z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CD98AA1F73F7496C9F2EF9FD5A7A2716_13</vt:lpwstr>
  </property>
  <property fmtid="{D5CDD505-2E9C-101B-9397-08002B2CF9AE}" pid="4" name="KSOReadingLayout">
    <vt:bool>true</vt:bool>
  </property>
</Properties>
</file>